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definedNames>
    <definedName name="_xlnm._FilterDatabase" localSheetId="2" hidden="1">Results!$B$4:$AC$21</definedName>
  </definedNames>
  <calcPr calcId="145621"/>
</workbook>
</file>

<file path=xl/calcChain.xml><?xml version="1.0" encoding="utf-8"?>
<calcChain xmlns="http://schemas.openxmlformats.org/spreadsheetml/2006/main">
  <c r="AB10" i="1" l="1"/>
  <c r="AA10" i="1"/>
  <c r="Y10" i="1"/>
  <c r="M19" i="1" l="1"/>
  <c r="N19" i="1"/>
  <c r="Q19" i="1"/>
  <c r="R19" i="1"/>
  <c r="M18" i="1"/>
  <c r="N18" i="1"/>
  <c r="Q18" i="1"/>
  <c r="R18" i="1"/>
  <c r="M20" i="1"/>
  <c r="N20" i="1"/>
  <c r="Q20" i="1"/>
  <c r="R20" i="1"/>
  <c r="M21" i="1"/>
  <c r="N21" i="1"/>
  <c r="Q21" i="1"/>
  <c r="R21" i="1"/>
  <c r="M13" i="1"/>
  <c r="N13" i="1"/>
  <c r="Q13" i="1"/>
  <c r="R13" i="1"/>
  <c r="M14" i="1"/>
  <c r="N14" i="1"/>
  <c r="Q14" i="1"/>
  <c r="R14" i="1"/>
  <c r="M15" i="1"/>
  <c r="N15" i="1"/>
  <c r="Q15" i="1"/>
  <c r="R15" i="1"/>
  <c r="M16" i="1"/>
  <c r="N16" i="1"/>
  <c r="Q16" i="1"/>
  <c r="R16" i="1"/>
  <c r="M4" i="1"/>
  <c r="N4" i="1"/>
  <c r="Q4" i="1"/>
  <c r="R4" i="1"/>
  <c r="M6" i="1"/>
  <c r="N6" i="1"/>
  <c r="Q6" i="1"/>
  <c r="R6" i="1"/>
  <c r="M7" i="1"/>
  <c r="N7" i="1"/>
  <c r="Q7" i="1"/>
  <c r="R7" i="1"/>
  <c r="O4" i="1" l="1"/>
  <c r="O16" i="1"/>
  <c r="O14" i="1"/>
  <c r="O13" i="1"/>
  <c r="O21" i="1"/>
  <c r="O20" i="1"/>
  <c r="O18" i="1"/>
  <c r="O19" i="1"/>
  <c r="O7" i="1"/>
  <c r="O6" i="1"/>
  <c r="O15" i="1"/>
  <c r="R10" i="1" l="1"/>
  <c r="R11" i="1"/>
  <c r="R9" i="1"/>
  <c r="R8" i="1"/>
  <c r="R5" i="1"/>
  <c r="X4" i="1" l="1"/>
  <c r="X16" i="1"/>
  <c r="X15" i="1"/>
  <c r="X14" i="1"/>
  <c r="X13" i="1"/>
  <c r="X21" i="1"/>
  <c r="X20" i="1"/>
  <c r="X18" i="1"/>
  <c r="X19" i="1"/>
  <c r="W4" i="1"/>
  <c r="W16" i="1"/>
  <c r="W15" i="1"/>
  <c r="W14" i="1"/>
  <c r="W13" i="1"/>
  <c r="W21" i="1"/>
  <c r="W20" i="1"/>
  <c r="W18" i="1"/>
  <c r="W19" i="1"/>
  <c r="X11" i="1"/>
  <c r="X9" i="1"/>
  <c r="X8" i="1"/>
  <c r="X5" i="1"/>
  <c r="X7" i="1"/>
  <c r="X6" i="1"/>
  <c r="Q10" i="1"/>
  <c r="N10" i="1"/>
  <c r="M10" i="1"/>
  <c r="Q11" i="1"/>
  <c r="W11" i="1" s="1"/>
  <c r="N11" i="1"/>
  <c r="M11" i="1"/>
  <c r="Q9" i="1"/>
  <c r="W9" i="1" s="1"/>
  <c r="N9" i="1"/>
  <c r="M9" i="1"/>
  <c r="W6" i="1"/>
  <c r="W7" i="1"/>
  <c r="M5" i="1"/>
  <c r="N5" i="1"/>
  <c r="Q5" i="1"/>
  <c r="M8" i="1"/>
  <c r="N8" i="1"/>
  <c r="Q8" i="1"/>
  <c r="W8" i="1" s="1"/>
  <c r="AA6" i="1" l="1"/>
  <c r="AC6" i="1" s="1"/>
  <c r="AB6" i="1"/>
  <c r="Y6" i="1"/>
  <c r="AB5" i="1"/>
  <c r="Y5" i="1"/>
  <c r="AA5" i="1"/>
  <c r="AB9" i="1"/>
  <c r="Y9" i="1"/>
  <c r="AA9" i="1"/>
  <c r="AC9" i="1" s="1"/>
  <c r="AA18" i="1"/>
  <c r="AC18" i="1" s="1"/>
  <c r="AB18" i="1"/>
  <c r="Y18" i="1"/>
  <c r="AB21" i="1"/>
  <c r="Y21" i="1"/>
  <c r="AA21" i="1"/>
  <c r="AB14" i="1"/>
  <c r="Y14" i="1"/>
  <c r="AA14" i="1"/>
  <c r="AC14" i="1" s="1"/>
  <c r="AB16" i="1"/>
  <c r="Y16" i="1"/>
  <c r="AA16" i="1"/>
  <c r="AB7" i="1"/>
  <c r="Y7" i="1"/>
  <c r="AA7" i="1"/>
  <c r="AC7" i="1" s="1"/>
  <c r="AA8" i="1"/>
  <c r="AB8" i="1"/>
  <c r="Y8" i="1"/>
  <c r="AA11" i="1"/>
  <c r="AC11" i="1" s="1"/>
  <c r="AB11" i="1"/>
  <c r="Y11" i="1"/>
  <c r="AB19" i="1"/>
  <c r="Y19" i="1"/>
  <c r="AA19" i="1"/>
  <c r="AC19" i="1" s="1"/>
  <c r="AA20" i="1"/>
  <c r="AB20" i="1"/>
  <c r="Y20" i="1"/>
  <c r="AA13" i="1"/>
  <c r="AB13" i="1"/>
  <c r="Y13" i="1"/>
  <c r="AA15" i="1"/>
  <c r="AB15" i="1"/>
  <c r="Y15" i="1"/>
  <c r="AA4" i="1"/>
  <c r="Y4" i="1"/>
  <c r="AB4" i="1"/>
  <c r="AC8" i="1"/>
  <c r="AC20" i="1"/>
  <c r="AC13" i="1"/>
  <c r="AC15" i="1"/>
  <c r="AC4" i="1"/>
  <c r="AC5" i="1"/>
  <c r="AC10" i="1"/>
  <c r="AC21" i="1"/>
  <c r="AC16" i="1"/>
  <c r="O8" i="1"/>
  <c r="O9" i="1"/>
  <c r="O10" i="1"/>
  <c r="O5" i="1"/>
  <c r="O11"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<sst xmlns="http://schemas.openxmlformats.org/spreadsheetml/2006/main" count="624" uniqueCount="150">
  <si>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</si>
  <si>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</si>
  <si>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</si>
  <si>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</si>
  <si>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</si>
  <si>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</si>
  <si>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</si>
  <si>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</si>
  <si>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</si>
  <si>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</si>
  <si>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</si>
  <si>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</si>
  <si>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</si>
  <si>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</si>
  <si>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</si>
  <si>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</si>
  <si>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</si>
  <si>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</si>
  <si>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</si>
  <si>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</si>
  <si>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</si>
  <si>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</si>
  <si>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</si>
  <si>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</si>
  <si>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</si>
  <si>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</si>
  <si>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</si>
  <si>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</si>
  <si>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</si>
  <si>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</si>
  <si>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</si>
  <si>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</si>
  <si>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</si>
  <si>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</si>
  <si>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</si>
  <si>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</si>
  <si>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</si>
  <si>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</si>
  <si>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</si>
  <si>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</si>
  <si>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</si>
  <si>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</si>
  <si>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</si>
  <si>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</si>
  <si>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</si>
  <si>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</si>
  <si>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</si>
  <si>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</si>
  <si>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</si>
  <si>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</si>
  <si>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</si>
  <si>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</si>
  <si>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</si>
  <si>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</si>
  <si>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</si>
  <si>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</si>
  <si>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</si>
  <si>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</si>
  <si>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</si>
  <si>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</si>
  <si>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</si>
  <si>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</si>
  <si>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</si>
  <si>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</si>
  <si>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</si>
  <si>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</si>
  <si>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</si>
  <si>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</si>
  <si>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</si>
  <si>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</si>
  <si>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</si>
  <si>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</si>
  <si>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</si>
  <si>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</si>
  <si>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</si>
  <si>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</si>
  <si>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</si>
  <si>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</si>
  <si>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</si>
  <si>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</si>
  <si>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</si>
  <si>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</si>
  <si>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</si>
  <si>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</si>
  <si>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</si>
  <si>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</si>
  <si>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</si>
  <si>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</si>
  <si>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</si>
  <si>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</si>
  <si>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</si>
  <si>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</si>
  <si>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</si>
  <si>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</si>
  <si>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</si>
  <si>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</si>
  <si>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</si>
  <si>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</si>
  <si>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</si>
  <si>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</si>
  <si>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</si>
  <si>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</si>
  <si>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</si>
  <si>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</si>
  <si>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</si>
  <si>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</si>
  <si>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</si>
  <si>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</si>
  <si>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</si>
  <si>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</si>
  <si>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</si>
  <si>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</si>
  <si>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white</t>
  </si>
  <si>
    <t>Lane</t>
  </si>
  <si>
    <t>eff</t>
  </si>
  <si>
    <t>EFF</t>
  </si>
  <si>
    <t>%</t>
  </si>
  <si>
    <t>AV SPEED</t>
  </si>
  <si>
    <t>IPS</t>
  </si>
  <si>
    <t>fastest lap</t>
  </si>
  <si>
    <t>lap score</t>
  </si>
  <si>
    <t>Grade/Class</t>
  </si>
  <si>
    <t>Driver (Club)</t>
  </si>
  <si>
    <t>FPS</t>
  </si>
  <si>
    <t>CW</t>
  </si>
  <si>
    <t>LMP1</t>
  </si>
  <si>
    <t>Nascar</t>
  </si>
  <si>
    <t>n/a</t>
  </si>
  <si>
    <t>GRID</t>
  </si>
  <si>
    <t>Q</t>
  </si>
  <si>
    <t>A</t>
  </si>
  <si>
    <t>B</t>
  </si>
  <si>
    <t>C</t>
  </si>
  <si>
    <t>w</t>
  </si>
  <si>
    <t>Mike Dadson (W)</t>
  </si>
  <si>
    <t>Andy Whorton (F)</t>
  </si>
  <si>
    <t>Andy Player (W)</t>
  </si>
  <si>
    <t>Clive Harland (F)</t>
  </si>
  <si>
    <t>Dave Hannington (H)</t>
  </si>
  <si>
    <t>Jim Sanders (H)</t>
  </si>
  <si>
    <t>Ash Johnson (H)</t>
  </si>
  <si>
    <t>Keith Schooling (W)</t>
  </si>
  <si>
    <t>Simon Coombes (W)</t>
  </si>
  <si>
    <t>Alan Twiddy (F)</t>
  </si>
  <si>
    <t>Carol Norris (H)</t>
  </si>
  <si>
    <t>Josh Whorton (W)</t>
  </si>
  <si>
    <t>Callum Norris (H)</t>
  </si>
  <si>
    <t>Gareth Winslade (W)</t>
  </si>
  <si>
    <t>Tony Morris (W)</t>
  </si>
  <si>
    <t>Deane Walpole (H)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</si>
</sst>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7"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b/>
      <sz val="11"/>
      <color rgb="FF7030A0"/>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b/>
      <sz val="10"/>
      <color theme="1"/>
      <name val="Arial Unicode MS"/>
      <family val="2"/>
    </font>
    <font>
      <b/>
      <sz val="10"/>
      <color rgb="FFFFFF00"/>
      <name val="Arial Unicode MS"/>
      <family val="2"/>
    </font>
    <font>
      <sz val="11"/>
      <color theme="1"/>
      <name val="Arial Unicode MS"/>
      <family val="2"/>
    </font>
    <font>
      <b/>
      <sz val="7"/>
      <name val="Arial Unicode MS"/>
      <family val="2"/>
    </font>
    <font>
      <sz val="8"/>
      <color theme="1"/>
      <name val="Arial Unicode MS"/>
      <family val="2"/>
    </font>
    <font>
      <sz val="9"/>
      <color theme="1"/>
      <name val="Arial Unicode MS"/>
      <family val="2"/>
    </font>
    <font>
      <b/>
      <sz val="9"/>
      <color theme="1"/>
      <name val="Arial Unicode MS"/>
      <family val="2"/>
    </font>
  </fonts>
  <fills count="16">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8"/>
      </patternFill>
    </fill>
  </fills>
  <borders count="3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double">
        <color theme="2" tint="-0.749961851863155"/>
      </left>
      <right style="thin">
        <color theme="5" tint="0.79998168889431442"/>
      </right>
      <top style="double">
        <color theme="2" tint="-0.749961851863155"/>
      </top>
      <bottom style="thin">
        <color theme="5" tint="0.79998168889431442"/>
      </bottom>
      <diagonal/>
    </border>
    <border>
      <left style="thin">
        <color theme="5" tint="0.79998168889431442"/>
      </left>
      <right style="thin">
        <color theme="5" tint="0.79998168889431442"/>
      </right>
      <top style="double">
        <color theme="2" tint="-0.749961851863155"/>
      </top>
      <bottom style="thin">
        <color theme="5" tint="0.79998168889431442"/>
      </bottom>
      <diagonal/>
    </border>
    <border>
      <left style="thin">
        <color theme="5" tint="0.79998168889431442"/>
      </left>
      <right style="double">
        <color theme="2" tint="-0.749961851863155"/>
      </right>
      <top style="double">
        <color theme="2" tint="-0.749961851863155"/>
      </top>
      <bottom style="thin">
        <color theme="5" tint="0.79998168889431442"/>
      </bottom>
      <diagonal/>
    </border>
    <border>
      <left style="double">
        <color theme="2" tint="-0.749961851863155"/>
      </left>
      <right style="thin">
        <color theme="5" tint="0.79998168889431442"/>
      </right>
      <top style="thin">
        <color theme="5" tint="0.79998168889431442"/>
      </top>
      <bottom style="thin">
        <color theme="5" tint="0.79998168889431442"/>
      </bottom>
      <diagonal/>
    </border>
    <border>
      <left style="thin">
        <color theme="5" tint="0.79998168889431442"/>
      </left>
      <right style="thin">
        <color theme="5" tint="0.79998168889431442"/>
      </right>
      <top style="thin">
        <color theme="5" tint="0.79998168889431442"/>
      </top>
      <bottom style="thin">
        <color theme="5" tint="0.79998168889431442"/>
      </bottom>
      <diagonal/>
    </border>
    <border>
      <left style="thin">
        <color theme="5" tint="0.79998168889431442"/>
      </left>
      <right style="double">
        <color theme="2" tint="-0.749961851863155"/>
      </right>
      <top style="thin">
        <color theme="5" tint="0.79998168889431442"/>
      </top>
      <bottom style="thin">
        <color theme="5" tint="0.79998168889431442"/>
      </bottom>
      <diagonal/>
    </border>
    <border>
      <left style="double">
        <color theme="2" tint="-0.749961851863155"/>
      </left>
      <right style="thin">
        <color theme="5" tint="0.79998168889431442"/>
      </right>
      <top style="thin">
        <color theme="5" tint="0.79998168889431442"/>
      </top>
      <bottom style="double">
        <color theme="2" tint="-0.749961851863155"/>
      </bottom>
      <diagonal/>
    </border>
    <border>
      <left style="thin">
        <color theme="5" tint="0.79998168889431442"/>
      </left>
      <right style="thin">
        <color theme="5" tint="0.79998168889431442"/>
      </right>
      <top style="thin">
        <color theme="5" tint="0.79998168889431442"/>
      </top>
      <bottom style="double">
        <color theme="2" tint="-0.749961851863155"/>
      </bottom>
      <diagonal/>
    </border>
    <border>
      <left style="thin">
        <color theme="5" tint="0.79998168889431442"/>
      </left>
      <right style="double">
        <color theme="2" tint="-0.749961851863155"/>
      </right>
      <top style="thin">
        <color theme="5" tint="0.79998168889431442"/>
      </top>
      <bottom style="double">
        <color theme="2" tint="-0.749961851863155"/>
      </bottom>
      <diagonal/>
    </border>
  </borders>
  <cellStyleXfs count="1">
    <xf numFmtId="0" fontId="0" fillId="0" borderId="0"/>
  </cellStyleXfs>
  <cellXfs count="208">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18" fillId="0" borderId="0" xfId="0" applyFont="1" applyAlignment="1" applyProtection="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0" fontId="33" fillId="0" borderId="20" xfId="0" applyFont="1" applyBorder="1" applyAlignment="1">
      <alignment horizontal="center" vertical="center"/>
    </xf>
    <xf numFmtId="2" fontId="42" fillId="0" borderId="20" xfId="0" applyNumberFormat="1" applyFont="1" applyBorder="1" applyAlignment="1" applyProtection="1">
      <alignment horizontal="center" vertical="center"/>
    </xf>
    <xf numFmtId="2" fontId="42" fillId="0" borderId="20" xfId="0" applyNumberFormat="1" applyFont="1" applyBorder="1" applyAlignment="1">
      <alignment horizontal="center" vertical="center"/>
    </xf>
    <xf numFmtId="164" fontId="42" fillId="0" borderId="20" xfId="0" applyNumberFormat="1" applyFont="1" applyBorder="1" applyAlignment="1">
      <alignment horizontal="center" vertical="center"/>
    </xf>
    <xf numFmtId="0" fontId="42" fillId="0" borderId="20" xfId="0" applyFont="1" applyBorder="1" applyAlignment="1">
      <alignment horizontal="center" vertical="center"/>
    </xf>
    <xf numFmtId="2" fontId="33" fillId="0" borderId="20" xfId="0" applyNumberFormat="1" applyFont="1" applyBorder="1" applyAlignment="1" applyProtection="1">
      <alignment horizontal="center" vertical="center"/>
      <protection locked="0"/>
    </xf>
    <xf numFmtId="164" fontId="33" fillId="0" borderId="20" xfId="0" applyNumberFormat="1" applyFont="1" applyBorder="1" applyAlignment="1" applyProtection="1">
      <alignment horizontal="center" vertical="center"/>
      <protection locked="0"/>
    </xf>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0" fillId="0" borderId="23" xfId="0" applyBorder="1" applyProtection="1"/>
    <xf numFmtId="0" fontId="33" fillId="0" borderId="24" xfId="0" applyFont="1" applyBorder="1" applyAlignment="1">
      <alignment horizontal="center" vertical="center"/>
    </xf>
    <xf numFmtId="2" fontId="33" fillId="0" borderId="24" xfId="0" applyNumberFormat="1" applyFont="1" applyBorder="1" applyAlignment="1" applyProtection="1">
      <alignment horizontal="center" vertical="center"/>
      <protection locked="0"/>
    </xf>
    <xf numFmtId="164" fontId="33" fillId="0" borderId="24" xfId="0" applyNumberFormat="1" applyFont="1" applyBorder="1" applyAlignment="1" applyProtection="1">
      <alignment horizontal="center" vertical="center"/>
      <protection locked="0"/>
    </xf>
    <xf numFmtId="2" fontId="42" fillId="0" borderId="24" xfId="0" applyNumberFormat="1" applyFont="1" applyBorder="1" applyAlignment="1">
      <alignment horizontal="center" vertical="center"/>
    </xf>
    <xf numFmtId="164" fontId="42" fillId="0" borderId="24" xfId="0" applyNumberFormat="1" applyFont="1" applyBorder="1" applyAlignment="1">
      <alignment horizontal="center" vertical="center"/>
    </xf>
    <xf numFmtId="0" fontId="42" fillId="0" borderId="24" xfId="0" applyFont="1" applyBorder="1" applyAlignment="1">
      <alignment horizontal="center" vertical="center"/>
    </xf>
    <xf numFmtId="2" fontId="42" fillId="0" borderId="24" xfId="0" applyNumberFormat="1" applyFont="1" applyBorder="1" applyAlignment="1" applyProtection="1">
      <alignment horizontal="center" vertical="center"/>
    </xf>
    <xf numFmtId="0" fontId="25" fillId="5" borderId="25" xfId="0" applyFont="1" applyFill="1" applyBorder="1" applyAlignment="1" applyProtection="1">
      <alignment vertical="center"/>
    </xf>
    <xf numFmtId="0" fontId="26" fillId="5" borderId="26" xfId="0" applyFont="1" applyFill="1" applyBorder="1" applyAlignment="1" applyProtection="1">
      <alignment horizontal="center" vertical="center"/>
    </xf>
    <xf numFmtId="0" fontId="27" fillId="7" borderId="26" xfId="0" applyFont="1" applyFill="1" applyBorder="1" applyAlignment="1" applyProtection="1">
      <alignment horizontal="center" vertical="center"/>
    </xf>
    <xf numFmtId="0" fontId="39" fillId="10" borderId="26" xfId="0" applyFont="1" applyFill="1" applyBorder="1" applyAlignment="1" applyProtection="1">
      <alignment horizontal="center" vertical="center"/>
    </xf>
    <xf numFmtId="0" fontId="27" fillId="11" borderId="26" xfId="0" applyFont="1" applyFill="1" applyBorder="1" applyAlignment="1" applyProtection="1">
      <alignment horizontal="center" vertical="center"/>
    </xf>
    <xf numFmtId="0" fontId="43" fillId="0" borderId="26" xfId="0" applyFont="1" applyFill="1" applyBorder="1" applyAlignment="1" applyProtection="1">
      <alignment horizontal="right" vertical="center"/>
    </xf>
    <xf numFmtId="0" fontId="43" fillId="0" borderId="26" xfId="0" applyFont="1" applyFill="1" applyBorder="1" applyAlignment="1" applyProtection="1">
      <alignment horizontal="left" vertical="center"/>
    </xf>
    <xf numFmtId="0" fontId="28" fillId="5" borderId="26"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9" fillId="5" borderId="26" xfId="0" applyFont="1" applyFill="1" applyBorder="1" applyAlignment="1" applyProtection="1">
      <alignment horizontal="center" vertical="center"/>
    </xf>
    <xf numFmtId="0" fontId="28" fillId="5" borderId="26" xfId="0" applyFont="1" applyFill="1" applyBorder="1" applyAlignment="1" applyProtection="1">
      <alignment horizontal="center" vertical="center"/>
      <protection locked="0"/>
    </xf>
    <xf numFmtId="0" fontId="28" fillId="0" borderId="27" xfId="0" applyFont="1" applyBorder="1" applyAlignment="1" applyProtection="1">
      <alignment horizontal="center" vertical="center"/>
    </xf>
    <xf numFmtId="0" fontId="30" fillId="5" borderId="28" xfId="0" applyFont="1" applyFill="1" applyBorder="1" applyAlignment="1" applyProtection="1">
      <alignment horizontal="left" vertical="center"/>
    </xf>
    <xf numFmtId="0" fontId="26" fillId="5" borderId="29" xfId="0" applyFont="1" applyFill="1" applyBorder="1" applyAlignment="1" applyProtection="1">
      <alignment horizontal="left" vertical="center"/>
    </xf>
    <xf numFmtId="0" fontId="30" fillId="5" borderId="29" xfId="0" applyFont="1" applyFill="1" applyBorder="1" applyAlignment="1" applyProtection="1">
      <alignment horizontal="center" vertical="center"/>
    </xf>
    <xf numFmtId="0" fontId="41" fillId="7" borderId="29" xfId="0" applyFont="1" applyFill="1" applyBorder="1" applyAlignment="1" applyProtection="1">
      <alignment horizontal="center" vertical="center" wrapText="1"/>
    </xf>
    <xf numFmtId="0" fontId="40" fillId="10" borderId="29" xfId="0" applyFont="1" applyFill="1" applyBorder="1" applyAlignment="1" applyProtection="1">
      <alignment horizontal="center" vertical="center" wrapText="1"/>
    </xf>
    <xf numFmtId="0" fontId="39" fillId="11" borderId="29"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30" fillId="5" borderId="29" xfId="0" applyFont="1" applyFill="1" applyBorder="1" applyAlignment="1" applyProtection="1">
      <alignment horizontal="center" vertical="center" wrapText="1"/>
    </xf>
    <xf numFmtId="0" fontId="31" fillId="5" borderId="29" xfId="0" applyFont="1" applyFill="1" applyBorder="1" applyAlignment="1" applyProtection="1">
      <alignment horizontal="center" vertical="center" wrapText="1"/>
    </xf>
    <xf numFmtId="0" fontId="32" fillId="5" borderId="29" xfId="0" applyFont="1" applyFill="1" applyBorder="1" applyAlignment="1" applyProtection="1">
      <alignment horizontal="center" vertical="center" wrapText="1"/>
    </xf>
    <xf numFmtId="0" fontId="11" fillId="0" borderId="30" xfId="0" applyFont="1" applyBorder="1" applyAlignment="1" applyProtection="1">
      <alignment horizontal="center" vertical="center"/>
    </xf>
    <xf numFmtId="0" fontId="34" fillId="5" borderId="28" xfId="0" applyFont="1" applyFill="1" applyBorder="1" applyAlignment="1" applyProtection="1">
      <alignment horizontal="center" vertical="center"/>
    </xf>
    <xf numFmtId="0" fontId="33" fillId="0" borderId="29" xfId="0" applyFont="1" applyBorder="1" applyAlignment="1">
      <alignment horizontal="center" vertical="center"/>
    </xf>
    <xf numFmtId="0" fontId="33" fillId="5" borderId="29" xfId="0" applyFont="1" applyFill="1" applyBorder="1" applyAlignment="1" applyProtection="1">
      <alignment horizontal="center" vertical="center"/>
      <protection locked="0"/>
    </xf>
    <xf numFmtId="2" fontId="34" fillId="0" borderId="29" xfId="0" applyNumberFormat="1" applyFont="1" applyBorder="1" applyAlignment="1" applyProtection="1">
      <alignment horizontal="center" vertical="center"/>
      <protection locked="0"/>
    </xf>
    <xf numFmtId="164" fontId="35" fillId="12" borderId="29" xfId="0" applyNumberFormat="1" applyFont="1" applyFill="1" applyBorder="1" applyAlignment="1" applyProtection="1">
      <alignment horizontal="center" vertical="center"/>
      <protection locked="0"/>
    </xf>
    <xf numFmtId="2" fontId="42" fillId="0" borderId="29" xfId="0" applyNumberFormat="1" applyFont="1" applyBorder="1" applyAlignment="1" applyProtection="1">
      <alignment horizontal="center" vertical="center"/>
      <protection locked="0"/>
    </xf>
    <xf numFmtId="164" fontId="35" fillId="0" borderId="29" xfId="0" applyNumberFormat="1" applyFont="1" applyBorder="1" applyAlignment="1" applyProtection="1">
      <alignment horizontal="center" vertical="center"/>
      <protection locked="0"/>
    </xf>
    <xf numFmtId="2" fontId="42" fillId="5" borderId="29" xfId="0" applyNumberFormat="1" applyFont="1" applyFill="1" applyBorder="1" applyAlignment="1" applyProtection="1">
      <alignment horizontal="center" vertical="center"/>
    </xf>
    <xf numFmtId="0" fontId="34" fillId="5" borderId="29" xfId="0" applyNumberFormat="1" applyFont="1" applyFill="1" applyBorder="1" applyAlignment="1" applyProtection="1">
      <alignment horizontal="center" vertical="center"/>
    </xf>
    <xf numFmtId="164" fontId="42" fillId="5" borderId="29" xfId="0" applyNumberFormat="1" applyFont="1" applyFill="1" applyBorder="1" applyAlignment="1" applyProtection="1">
      <alignment horizontal="center" vertical="center"/>
    </xf>
    <xf numFmtId="2" fontId="44" fillId="13" borderId="29" xfId="0" applyNumberFormat="1" applyFont="1" applyFill="1" applyBorder="1" applyAlignment="1" applyProtection="1">
      <alignment horizontal="center" vertical="center"/>
    </xf>
    <xf numFmtId="2" fontId="34" fillId="15" borderId="29" xfId="0" applyNumberFormat="1" applyFont="1" applyFill="1" applyBorder="1" applyAlignment="1" applyProtection="1">
      <alignment horizontal="center" vertical="center"/>
    </xf>
    <xf numFmtId="164" fontId="34" fillId="5" borderId="29" xfId="0" applyNumberFormat="1" applyFont="1" applyFill="1" applyBorder="1" applyAlignment="1" applyProtection="1">
      <alignment horizontal="center" vertical="center"/>
    </xf>
    <xf numFmtId="2" fontId="34" fillId="6" borderId="29" xfId="0" applyNumberFormat="1" applyFont="1" applyFill="1" applyBorder="1" applyAlignment="1" applyProtection="1">
      <alignment horizontal="center" vertical="center"/>
    </xf>
    <xf numFmtId="2" fontId="42" fillId="0" borderId="30" xfId="0" applyNumberFormat="1" applyFont="1" applyBorder="1" applyAlignment="1" applyProtection="1">
      <alignment horizontal="center" vertical="center"/>
    </xf>
    <xf numFmtId="0" fontId="33" fillId="5" borderId="28" xfId="0" applyFont="1" applyFill="1" applyBorder="1" applyAlignment="1" applyProtection="1">
      <alignment horizontal="center" vertical="center"/>
    </xf>
    <xf numFmtId="164" fontId="42" fillId="0" borderId="29" xfId="0" applyNumberFormat="1" applyFont="1" applyBorder="1" applyAlignment="1" applyProtection="1">
      <alignment horizontal="center" vertical="center"/>
      <protection locked="0"/>
    </xf>
    <xf numFmtId="0" fontId="42" fillId="5" borderId="29" xfId="0" applyNumberFormat="1" applyFont="1" applyFill="1" applyBorder="1" applyAlignment="1" applyProtection="1">
      <alignment horizontal="center" vertical="center"/>
    </xf>
    <xf numFmtId="2" fontId="45" fillId="14" borderId="29" xfId="0" applyNumberFormat="1" applyFont="1" applyFill="1" applyBorder="1" applyAlignment="1" applyProtection="1">
      <alignment horizontal="center" vertical="center"/>
    </xf>
    <xf numFmtId="2" fontId="42" fillId="6" borderId="29" xfId="0" applyNumberFormat="1" applyFont="1" applyFill="1" applyBorder="1" applyAlignment="1" applyProtection="1">
      <alignment horizontal="center" vertical="center"/>
    </xf>
    <xf numFmtId="2" fontId="45" fillId="11" borderId="29" xfId="0" applyNumberFormat="1" applyFont="1" applyFill="1" applyBorder="1" applyAlignment="1" applyProtection="1">
      <alignment horizontal="center" vertical="center"/>
    </xf>
    <xf numFmtId="2" fontId="45" fillId="0" borderId="29" xfId="0" applyNumberFormat="1" applyFont="1" applyFill="1" applyBorder="1" applyAlignment="1" applyProtection="1">
      <alignment horizontal="center" vertical="center"/>
    </xf>
    <xf numFmtId="0" fontId="33" fillId="0" borderId="28" xfId="0" applyFont="1" applyBorder="1" applyAlignment="1">
      <alignment horizontal="center" vertical="center"/>
    </xf>
    <xf numFmtId="2" fontId="42" fillId="0" borderId="29" xfId="0" applyNumberFormat="1" applyFont="1" applyBorder="1" applyAlignment="1">
      <alignment horizontal="center" vertical="center"/>
    </xf>
    <xf numFmtId="0" fontId="42" fillId="0" borderId="29" xfId="0" applyNumberFormat="1" applyFont="1" applyBorder="1" applyAlignment="1">
      <alignment horizontal="center" vertical="center"/>
    </xf>
    <xf numFmtId="164" fontId="42" fillId="0" borderId="29" xfId="0" applyNumberFormat="1" applyFont="1" applyBorder="1" applyAlignment="1">
      <alignment horizontal="center" vertical="center"/>
    </xf>
    <xf numFmtId="0" fontId="45" fillId="14" borderId="29" xfId="0" applyFont="1" applyFill="1" applyBorder="1" applyAlignment="1">
      <alignment horizontal="center" vertical="center"/>
    </xf>
    <xf numFmtId="0" fontId="42" fillId="0" borderId="29" xfId="0" applyFont="1" applyBorder="1" applyAlignment="1">
      <alignment horizontal="center" vertical="center"/>
    </xf>
    <xf numFmtId="0" fontId="45" fillId="0" borderId="29" xfId="0" applyFont="1" applyBorder="1" applyAlignment="1">
      <alignment horizontal="center" vertical="center"/>
    </xf>
    <xf numFmtId="0" fontId="45" fillId="11" borderId="29" xfId="0" applyFont="1" applyFill="1" applyBorder="1" applyAlignment="1">
      <alignment horizontal="center" vertical="center"/>
    </xf>
    <xf numFmtId="2" fontId="34" fillId="5" borderId="29" xfId="0" applyNumberFormat="1" applyFont="1" applyFill="1" applyBorder="1" applyAlignment="1" applyProtection="1">
      <alignment horizontal="center" vertical="center"/>
    </xf>
    <xf numFmtId="2" fontId="34" fillId="0" borderId="30" xfId="0" applyNumberFormat="1" applyFont="1" applyBorder="1" applyAlignment="1" applyProtection="1">
      <alignment horizontal="center" vertical="center"/>
    </xf>
    <xf numFmtId="2" fontId="46" fillId="13" borderId="29" xfId="0" applyNumberFormat="1" applyFont="1" applyFill="1" applyBorder="1" applyAlignment="1" applyProtection="1">
      <alignment horizontal="center" vertical="center"/>
    </xf>
    <xf numFmtId="0" fontId="42" fillId="5" borderId="28" xfId="0" applyFont="1" applyFill="1" applyBorder="1" applyAlignment="1" applyProtection="1">
      <alignment horizontal="center" vertical="center"/>
    </xf>
    <xf numFmtId="164" fontId="34" fillId="15" borderId="29" xfId="0" applyNumberFormat="1" applyFont="1" applyFill="1" applyBorder="1" applyAlignment="1" applyProtection="1">
      <alignment horizontal="center" vertical="center"/>
    </xf>
    <xf numFmtId="2" fontId="34" fillId="12" borderId="29" xfId="0" applyNumberFormat="1" applyFont="1" applyFill="1" applyBorder="1" applyAlignment="1" applyProtection="1">
      <alignment horizontal="center" vertical="center"/>
    </xf>
    <xf numFmtId="0" fontId="33" fillId="5" borderId="31" xfId="0" applyFont="1" applyFill="1" applyBorder="1" applyAlignment="1" applyProtection="1">
      <alignment horizontal="center" vertical="center"/>
    </xf>
    <xf numFmtId="0" fontId="33" fillId="0" borderId="32" xfId="0" applyFont="1" applyBorder="1" applyAlignment="1">
      <alignment horizontal="center" vertical="center"/>
    </xf>
    <xf numFmtId="0" fontId="33" fillId="5" borderId="32" xfId="0" applyFont="1" applyFill="1" applyBorder="1" applyAlignment="1" applyProtection="1">
      <alignment horizontal="center" vertical="center"/>
      <protection locked="0"/>
    </xf>
    <xf numFmtId="2" fontId="34" fillId="0" borderId="32" xfId="0" applyNumberFormat="1" applyFont="1" applyBorder="1" applyAlignment="1" applyProtection="1">
      <alignment horizontal="center" vertical="center"/>
      <protection locked="0"/>
    </xf>
    <xf numFmtId="164" fontId="42" fillId="0" borderId="32" xfId="0" applyNumberFormat="1" applyFont="1" applyBorder="1" applyAlignment="1" applyProtection="1">
      <alignment horizontal="center" vertical="center"/>
      <protection locked="0"/>
    </xf>
    <xf numFmtId="2" fontId="42" fillId="0" borderId="32" xfId="0" applyNumberFormat="1" applyFont="1" applyBorder="1" applyAlignment="1" applyProtection="1">
      <alignment horizontal="center" vertical="center"/>
      <protection locked="0"/>
    </xf>
    <xf numFmtId="2" fontId="42" fillId="5" borderId="32" xfId="0" applyNumberFormat="1" applyFont="1" applyFill="1" applyBorder="1" applyAlignment="1" applyProtection="1">
      <alignment horizontal="center" vertical="center"/>
    </xf>
    <xf numFmtId="0" fontId="42" fillId="5" borderId="32" xfId="0" applyNumberFormat="1" applyFont="1" applyFill="1" applyBorder="1" applyAlignment="1" applyProtection="1">
      <alignment horizontal="center" vertical="center"/>
    </xf>
    <xf numFmtId="164" fontId="42" fillId="5" borderId="32" xfId="0" applyNumberFormat="1" applyFont="1" applyFill="1" applyBorder="1" applyAlignment="1" applyProtection="1">
      <alignment horizontal="center" vertical="center"/>
    </xf>
    <xf numFmtId="2" fontId="45" fillId="0" borderId="32" xfId="0" applyNumberFormat="1" applyFont="1" applyFill="1" applyBorder="1" applyAlignment="1" applyProtection="1">
      <alignment horizontal="center" vertical="center"/>
    </xf>
    <xf numFmtId="2" fontId="42" fillId="6" borderId="32" xfId="0" applyNumberFormat="1" applyFont="1" applyFill="1" applyBorder="1" applyAlignment="1" applyProtection="1">
      <alignment horizontal="center" vertical="center"/>
    </xf>
    <xf numFmtId="2" fontId="42" fillId="0" borderId="33" xfId="0" applyNumberFormat="1" applyFont="1" applyBorder="1" applyAlignment="1" applyProtection="1">
      <alignment horizontal="center" vertical="center"/>
    </xf>
    <xf numFmtId="0" fontId="33" fillId="0" borderId="29" xfId="0" applyFont="1" applyBorder="1" applyAlignment="1">
      <alignment horizontal="left" vertical="center"/>
    </xf>
    <xf numFmtId="0" fontId="33" fillId="0" borderId="32"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99" t="s">
        <v>33</v>
      </c>
      <c r="B1" s="99"/>
      <c r="C1" s="99"/>
      <c r="D1" s="99"/>
      <c r="E1" s="99"/>
    </row>
    <row r="2" spans="1:26" ht="20.25" x14ac:dyDescent="0.3">
      <c r="A2" s="99" t="s">
        <v>98</v>
      </c>
      <c r="B2" s="99"/>
      <c r="C2" s="99"/>
      <c r="D2" s="99"/>
      <c r="E2" s="99"/>
    </row>
    <row r="3" spans="1:26" ht="20.25" x14ac:dyDescent="0.3">
      <c r="A3" s="99"/>
      <c r="B3" s="99"/>
      <c r="C3" s="99"/>
      <c r="D3" s="99"/>
      <c r="E3" s="99"/>
    </row>
    <row r="4" spans="1:26" ht="18" x14ac:dyDescent="0.25">
      <c r="A4" s="40" t="s">
        <v>34</v>
      </c>
      <c r="B4" s="40" t="s">
        <v>35</v>
      </c>
      <c r="H4" s="30"/>
      <c r="Z4" s="14">
        <f t="shared" ref="Z4:Z35" ca="1" si="0">IF(ISBLANK(A4),"",RAND())</f>
        <v>9.6703167852861927E-2</v>
      </c>
    </row>
    <row r="5" spans="1:26" x14ac:dyDescent="0.2">
      <c r="A5" s="41" t="s">
        <v>101</v>
      </c>
      <c r="B5" s="12"/>
      <c r="Z5" s="14">
        <f t="shared" ca="1" si="0"/>
        <v>8.7282290435118703E-2</v>
      </c>
    </row>
    <row r="6" spans="1:26" x14ac:dyDescent="0.2">
      <c r="A6" s="12" t="s">
        <v>99</v>
      </c>
      <c r="B6" s="12"/>
      <c r="Z6" s="14">
        <f t="shared" ca="1" si="0"/>
        <v>0.53255556124872083</v>
      </c>
    </row>
    <row r="7" spans="1:26" x14ac:dyDescent="0.2">
      <c r="A7" s="12" t="s">
        <v>103</v>
      </c>
      <c r="B7" s="12"/>
      <c r="Z7" s="14">
        <f t="shared" ca="1" si="0"/>
        <v>0.22843502625659784</v>
      </c>
    </row>
    <row r="8" spans="1:26" x14ac:dyDescent="0.2">
      <c r="A8" s="12" t="s">
        <v>106</v>
      </c>
      <c r="B8" s="12"/>
      <c r="Z8" s="14">
        <f t="shared" ca="1" si="0"/>
        <v>0.92377946358854734</v>
      </c>
    </row>
    <row r="9" spans="1:26" x14ac:dyDescent="0.2">
      <c r="A9" s="12" t="s">
        <v>110</v>
      </c>
      <c r="B9" s="12"/>
      <c r="Z9" s="14">
        <f t="shared" ca="1" si="0"/>
        <v>0.27285822545986638</v>
      </c>
    </row>
    <row r="10" spans="1:26" x14ac:dyDescent="0.2">
      <c r="A10" s="12" t="s">
        <v>108</v>
      </c>
      <c r="B10" s="12"/>
      <c r="Z10" s="14">
        <f t="shared" ca="1" si="0"/>
        <v>0.39492342323935392</v>
      </c>
    </row>
    <row r="11" spans="1:26" x14ac:dyDescent="0.2">
      <c r="A11" s="12" t="s">
        <v>102</v>
      </c>
      <c r="B11" s="12"/>
      <c r="Z11" s="14">
        <f t="shared" ca="1" si="0"/>
        <v>2.7447241570058956E-2</v>
      </c>
    </row>
    <row r="12" spans="1:26" x14ac:dyDescent="0.2">
      <c r="A12" s="12" t="s">
        <v>104</v>
      </c>
      <c r="B12" s="12"/>
      <c r="Z12" s="14">
        <f t="shared" ca="1" si="0"/>
        <v>0.9404455750797458</v>
      </c>
    </row>
    <row r="13" spans="1:26" x14ac:dyDescent="0.2">
      <c r="A13" s="12" t="s">
        <v>109</v>
      </c>
      <c r="B13" s="12"/>
      <c r="Z13" s="14">
        <f t="shared" ca="1" si="0"/>
        <v>0.21774147679946221</v>
      </c>
    </row>
    <row r="14" spans="1:26" x14ac:dyDescent="0.2">
      <c r="A14" s="12" t="s">
        <v>107</v>
      </c>
      <c r="B14" s="12"/>
      <c r="Z14" s="14">
        <f t="shared" ca="1" si="0"/>
        <v>0.3093695991409674</v>
      </c>
    </row>
    <row r="15" spans="1:26" x14ac:dyDescent="0.2">
      <c r="A15" s="12" t="s">
        <v>105</v>
      </c>
      <c r="B15" s="12"/>
      <c r="Z15" s="14">
        <f t="shared" ca="1" si="0"/>
        <v>0.77379878215509557</v>
      </c>
    </row>
    <row r="16" spans="1:26" x14ac:dyDescent="0.2">
      <c r="A16" s="12" t="s">
        <v>111</v>
      </c>
      <c r="B16" s="12"/>
      <c r="Z16" s="14">
        <f t="shared" ca="1" si="0"/>
        <v>0.39873414063123924</v>
      </c>
    </row>
    <row r="17" spans="1:26" x14ac:dyDescent="0.2">
      <c r="A17" s="12" t="s">
        <v>100</v>
      </c>
      <c r="B17" s="12"/>
      <c r="H17" s="30"/>
      <c r="J17" s="14" t="str">
        <f ca="1">IF(ISBLANK(E16),"",RAND())</f>
        <v/>
      </c>
      <c r="Z17" s="14">
        <f t="shared" ca="1" si="0"/>
        <v>0.72646757536580397</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U486"/>
  <sheetViews>
    <sheetView tabSelected="1" topLeftCell="P1" zoomScale="120" zoomScaleNormal="120" workbookViewId="0">
      <selection activeCell="AC21" sqref="B2:AC21"/>
    </sheetView>
  </sheetViews>
  <sheetFormatPr defaultRowHeight="12.75" x14ac:dyDescent="0.2"/>
  <cols>
    <col min="1" max="1" width="1.28515625" style="14" customWidth="1"/>
    <col min="2" max="2" width="4.5703125" style="14" customWidth="1"/>
    <col min="3" max="3" width="21.140625" style="14" customWidth="1"/>
    <col min="4" max="4" width="10.28515625" style="14" customWidth="1"/>
    <col min="5" max="12" width="9.140625" style="14"/>
    <col min="13" max="14" width="0" style="14" hidden="1" customWidth="1"/>
    <col min="15" max="15" width="9.140625" style="14"/>
    <col min="16" max="16" width="6.140625" style="14" customWidth="1"/>
    <col min="17" max="18" width="9.140625" style="14"/>
    <col min="19" max="20" width="7.7109375" style="14" customWidth="1"/>
    <col min="21" max="24" width="9.140625" style="14"/>
    <col min="25" max="25" width="9.28515625" style="14" customWidth="1"/>
    <col min="26" max="27" width="0" style="14" hidden="1" customWidth="1"/>
    <col min="28" max="16384" width="9.140625" style="14"/>
  </cols>
  <sheetData>
    <row r="1" spans="1:47"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6"/>
      <c r="AE1" s="96"/>
      <c r="AF1" s="96"/>
      <c r="AG1" s="96"/>
      <c r="AH1" s="96"/>
      <c r="AI1" s="96"/>
      <c r="AJ1" s="96"/>
      <c r="AK1" s="96"/>
      <c r="AL1" s="96"/>
      <c r="AM1" s="96"/>
      <c r="AN1" s="96"/>
      <c r="AO1" s="96"/>
      <c r="AP1" s="96"/>
      <c r="AQ1" s="96"/>
      <c r="AR1" s="96"/>
      <c r="AS1" s="96"/>
      <c r="AT1" s="96"/>
      <c r="AU1" s="96"/>
    </row>
    <row r="2" spans="1:47" ht="12.75" customHeight="1" thickTop="1" x14ac:dyDescent="0.2">
      <c r="A2" s="97"/>
      <c r="B2" s="135"/>
      <c r="C2" s="136"/>
      <c r="D2" s="136"/>
      <c r="E2" s="137"/>
      <c r="F2" s="137"/>
      <c r="G2" s="138"/>
      <c r="H2" s="138"/>
      <c r="I2" s="139"/>
      <c r="J2" s="139"/>
      <c r="K2" s="140" t="s">
        <v>112</v>
      </c>
      <c r="L2" s="141" t="s">
        <v>113</v>
      </c>
      <c r="M2" s="142" t="s">
        <v>1</v>
      </c>
      <c r="N2" s="142" t="s">
        <v>1</v>
      </c>
      <c r="O2" s="142" t="s">
        <v>1</v>
      </c>
      <c r="P2" s="142" t="s">
        <v>128</v>
      </c>
      <c r="Q2" s="142" t="s">
        <v>1</v>
      </c>
      <c r="R2" s="143" t="s">
        <v>2</v>
      </c>
      <c r="S2" s="144" t="s">
        <v>4</v>
      </c>
      <c r="T2" s="144" t="s">
        <v>4</v>
      </c>
      <c r="U2" s="142" t="s">
        <v>4</v>
      </c>
      <c r="V2" s="142" t="s">
        <v>4</v>
      </c>
      <c r="W2" s="142" t="s">
        <v>3</v>
      </c>
      <c r="X2" s="143" t="s">
        <v>2</v>
      </c>
      <c r="Y2" s="143" t="s">
        <v>117</v>
      </c>
      <c r="Z2" s="145"/>
      <c r="AA2" s="145" t="s">
        <v>114</v>
      </c>
      <c r="AB2" s="145" t="s">
        <v>117</v>
      </c>
      <c r="AC2" s="146" t="s">
        <v>115</v>
      </c>
      <c r="AD2" s="127"/>
      <c r="AE2" s="96"/>
      <c r="AF2" s="96"/>
      <c r="AG2" s="96"/>
      <c r="AH2" s="96"/>
      <c r="AI2" s="96"/>
      <c r="AJ2" s="96"/>
      <c r="AK2" s="96"/>
      <c r="AL2" s="96"/>
      <c r="AM2" s="96"/>
      <c r="AN2" s="96"/>
      <c r="AO2" s="96"/>
      <c r="AP2" s="96"/>
      <c r="AQ2" s="96"/>
      <c r="AR2" s="96"/>
      <c r="AS2" s="96"/>
      <c r="AT2" s="96"/>
      <c r="AU2" s="96"/>
    </row>
    <row r="3" spans="1:47" ht="34.5" customHeight="1" x14ac:dyDescent="0.2">
      <c r="A3" s="97"/>
      <c r="B3" s="147" t="s">
        <v>5</v>
      </c>
      <c r="C3" s="148" t="s">
        <v>122</v>
      </c>
      <c r="D3" s="149" t="s">
        <v>121</v>
      </c>
      <c r="E3" s="150" t="s">
        <v>120</v>
      </c>
      <c r="F3" s="150" t="s">
        <v>119</v>
      </c>
      <c r="G3" s="151" t="s">
        <v>120</v>
      </c>
      <c r="H3" s="151" t="s">
        <v>119</v>
      </c>
      <c r="I3" s="152" t="s">
        <v>120</v>
      </c>
      <c r="J3" s="152" t="s">
        <v>119</v>
      </c>
      <c r="K3" s="153" t="s">
        <v>120</v>
      </c>
      <c r="L3" s="153" t="s">
        <v>119</v>
      </c>
      <c r="M3" s="154" t="s">
        <v>10</v>
      </c>
      <c r="N3" s="154" t="s">
        <v>11</v>
      </c>
      <c r="O3" s="154" t="s">
        <v>13</v>
      </c>
      <c r="P3" s="154" t="s">
        <v>129</v>
      </c>
      <c r="Q3" s="154" t="s">
        <v>12</v>
      </c>
      <c r="R3" s="154" t="s">
        <v>14</v>
      </c>
      <c r="S3" s="154" t="s">
        <v>0</v>
      </c>
      <c r="T3" s="154" t="s">
        <v>15</v>
      </c>
      <c r="U3" s="155" t="s">
        <v>3</v>
      </c>
      <c r="V3" s="155" t="s">
        <v>16</v>
      </c>
      <c r="W3" s="156" t="s">
        <v>17</v>
      </c>
      <c r="X3" s="156" t="s">
        <v>18</v>
      </c>
      <c r="Y3" s="154" t="s">
        <v>118</v>
      </c>
      <c r="Z3" s="154" t="s">
        <v>75</v>
      </c>
      <c r="AA3" s="154"/>
      <c r="AB3" s="154" t="s">
        <v>123</v>
      </c>
      <c r="AC3" s="157" t="s">
        <v>116</v>
      </c>
      <c r="AD3" s="127"/>
      <c r="AE3" s="96"/>
      <c r="AF3" s="96"/>
      <c r="AG3" s="96"/>
      <c r="AH3" s="96"/>
      <c r="AI3" s="96"/>
      <c r="AJ3" s="96"/>
      <c r="AK3" s="96"/>
      <c r="AL3" s="96"/>
      <c r="AM3" s="96"/>
      <c r="AN3" s="96"/>
      <c r="AO3" s="96"/>
      <c r="AP3" s="96"/>
      <c r="AQ3" s="96"/>
      <c r="AR3" s="96"/>
      <c r="AS3" s="96"/>
      <c r="AT3" s="96"/>
      <c r="AU3" s="96"/>
    </row>
    <row r="4" spans="1:47" ht="21.95" customHeight="1" x14ac:dyDescent="0.2">
      <c r="A4" s="97"/>
      <c r="B4" s="158">
        <v>1</v>
      </c>
      <c r="C4" s="206" t="s">
        <v>134</v>
      </c>
      <c r="D4" s="160" t="s">
        <v>126</v>
      </c>
      <c r="E4" s="161">
        <v>32.549999999999997</v>
      </c>
      <c r="F4" s="162">
        <v>4.9880000000000004</v>
      </c>
      <c r="G4" s="163">
        <v>26.5</v>
      </c>
      <c r="H4" s="164">
        <v>5.343</v>
      </c>
      <c r="I4" s="163">
        <v>29.1</v>
      </c>
      <c r="J4" s="164">
        <v>5.2430000000000003</v>
      </c>
      <c r="K4" s="161">
        <v>31.55</v>
      </c>
      <c r="L4" s="164">
        <v>5.3529999999999998</v>
      </c>
      <c r="M4" s="165">
        <f>SUM(E4,G4,I4,K4,)</f>
        <v>119.7</v>
      </c>
      <c r="N4" s="165">
        <f>MIN(E4,G4,I4,K4)</f>
        <v>26.5</v>
      </c>
      <c r="O4" s="165">
        <f>M4-N4</f>
        <v>93.2</v>
      </c>
      <c r="P4" s="166">
        <v>1</v>
      </c>
      <c r="Q4" s="165">
        <f>MAX(E4,G4,I4,K4)</f>
        <v>32.549999999999997</v>
      </c>
      <c r="R4" s="167">
        <f>MIN(F4,H4,J4,L4)</f>
        <v>4.9880000000000004</v>
      </c>
      <c r="S4" s="168"/>
      <c r="T4" s="165" t="s">
        <v>130</v>
      </c>
      <c r="U4" s="165">
        <v>33.5</v>
      </c>
      <c r="V4" s="167">
        <v>5.032</v>
      </c>
      <c r="W4" s="169">
        <f>MAX(Q4,U4)</f>
        <v>33.5</v>
      </c>
      <c r="X4" s="170">
        <f>MIN(R4,V4)</f>
        <v>4.9880000000000004</v>
      </c>
      <c r="Y4" s="171">
        <f>887/X4</f>
        <v>177.82678428227746</v>
      </c>
      <c r="Z4" s="171"/>
      <c r="AA4" s="171">
        <f>180/X4</f>
        <v>36.086607858861264</v>
      </c>
      <c r="AB4" s="171">
        <f>73.94/X4</f>
        <v>14.82357658380112</v>
      </c>
      <c r="AC4" s="172">
        <f>W4/AA4*100</f>
        <v>92.832222222222228</v>
      </c>
      <c r="AD4" s="127"/>
      <c r="AE4" s="96"/>
      <c r="AF4" s="96"/>
      <c r="AG4" s="96"/>
      <c r="AH4" s="96"/>
      <c r="AI4" s="96"/>
      <c r="AJ4" s="96"/>
      <c r="AK4" s="96"/>
      <c r="AL4" s="96"/>
      <c r="AM4" s="96"/>
      <c r="AN4" s="96"/>
      <c r="AO4" s="96"/>
      <c r="AP4" s="96"/>
      <c r="AQ4" s="96"/>
      <c r="AR4" s="96"/>
      <c r="AS4" s="96"/>
      <c r="AT4" s="96"/>
      <c r="AU4" s="96"/>
    </row>
    <row r="5" spans="1:47" ht="21.95" customHeight="1" x14ac:dyDescent="0.2">
      <c r="A5" s="97"/>
      <c r="B5" s="173">
        <v>2</v>
      </c>
      <c r="C5" s="206" t="s">
        <v>135</v>
      </c>
      <c r="D5" s="160" t="s">
        <v>126</v>
      </c>
      <c r="E5" s="163">
        <v>27.85</v>
      </c>
      <c r="F5" s="174">
        <v>5.3090000000000002</v>
      </c>
      <c r="G5" s="161">
        <v>30.55</v>
      </c>
      <c r="H5" s="174">
        <v>5.516</v>
      </c>
      <c r="I5" s="163">
        <v>25.2</v>
      </c>
      <c r="J5" s="174">
        <v>5.2750000000000004</v>
      </c>
      <c r="K5" s="163">
        <v>24.75</v>
      </c>
      <c r="L5" s="174">
        <v>5.6710000000000003</v>
      </c>
      <c r="M5" s="165">
        <f>SUM(E5,G5,I5,K5,)</f>
        <v>108.35000000000001</v>
      </c>
      <c r="N5" s="165">
        <f>MIN(E5,G5,I5,K5)</f>
        <v>24.75</v>
      </c>
      <c r="O5" s="165">
        <f>M5-N5</f>
        <v>83.600000000000009</v>
      </c>
      <c r="P5" s="175">
        <v>4</v>
      </c>
      <c r="Q5" s="165">
        <f>MAX(E5,G5,I5,K5)</f>
        <v>30.55</v>
      </c>
      <c r="R5" s="167">
        <f>MIN(F5,H5,J5,L5)</f>
        <v>5.2750000000000004</v>
      </c>
      <c r="S5" s="176"/>
      <c r="T5" s="165" t="s">
        <v>130</v>
      </c>
      <c r="U5" s="165">
        <v>30.55</v>
      </c>
      <c r="V5" s="167">
        <v>5.3150000000000004</v>
      </c>
      <c r="W5" s="165">
        <v>30.95</v>
      </c>
      <c r="X5" s="167">
        <f>MIN(R5,V5)</f>
        <v>5.2750000000000004</v>
      </c>
      <c r="Y5" s="177">
        <f>887/X5</f>
        <v>168.15165876777249</v>
      </c>
      <c r="Z5" s="177"/>
      <c r="AA5" s="177">
        <f>180/X5</f>
        <v>34.123222748815166</v>
      </c>
      <c r="AB5" s="177">
        <f>73.94/X5</f>
        <v>14.017061611374407</v>
      </c>
      <c r="AC5" s="172">
        <f>W5/AA5*100</f>
        <v>90.700694444444437</v>
      </c>
      <c r="AD5" s="127"/>
      <c r="AE5" s="96"/>
      <c r="AF5" s="96"/>
      <c r="AG5" s="96"/>
      <c r="AH5" s="96"/>
      <c r="AI5" s="96"/>
      <c r="AJ5" s="96"/>
      <c r="AK5" s="96"/>
      <c r="AL5" s="96"/>
      <c r="AM5" s="96"/>
      <c r="AN5" s="96"/>
      <c r="AO5" s="96"/>
      <c r="AP5" s="96"/>
      <c r="AQ5" s="96"/>
      <c r="AR5" s="96"/>
      <c r="AS5" s="96"/>
      <c r="AT5" s="96"/>
      <c r="AU5" s="96"/>
    </row>
    <row r="6" spans="1:47" ht="21.95" customHeight="1" x14ac:dyDescent="0.2">
      <c r="A6" s="97"/>
      <c r="B6" s="173">
        <v>3</v>
      </c>
      <c r="C6" s="206" t="s">
        <v>136</v>
      </c>
      <c r="D6" s="160" t="s">
        <v>126</v>
      </c>
      <c r="E6" s="163">
        <v>28.05</v>
      </c>
      <c r="F6" s="174">
        <v>5.4429999999999996</v>
      </c>
      <c r="G6" s="163">
        <v>29.05</v>
      </c>
      <c r="H6" s="174">
        <v>5.7439999999999998</v>
      </c>
      <c r="I6" s="161">
        <v>30.1</v>
      </c>
      <c r="J6" s="174">
        <v>5.3559999999999999</v>
      </c>
      <c r="K6" s="163">
        <v>30.8</v>
      </c>
      <c r="L6" s="174">
        <v>5.7309999999999999</v>
      </c>
      <c r="M6" s="165">
        <f>SUM(E6,G6,I6,K6,)</f>
        <v>118</v>
      </c>
      <c r="N6" s="165">
        <f>MIN(E6,G6,I6,K6)</f>
        <v>28.05</v>
      </c>
      <c r="O6" s="165">
        <f>M6-N6</f>
        <v>89.95</v>
      </c>
      <c r="P6" s="175">
        <v>2</v>
      </c>
      <c r="Q6" s="165">
        <f>MAX(E6,G6,I6,K6)</f>
        <v>30.8</v>
      </c>
      <c r="R6" s="167">
        <f>MIN(F6,H6,J6,L6)</f>
        <v>5.3559999999999999</v>
      </c>
      <c r="S6" s="178"/>
      <c r="T6" s="165" t="s">
        <v>130</v>
      </c>
      <c r="U6" s="165">
        <v>29.65</v>
      </c>
      <c r="V6" s="167">
        <v>5.04</v>
      </c>
      <c r="W6" s="165">
        <f>MAX(Q6,U6)</f>
        <v>30.8</v>
      </c>
      <c r="X6" s="167">
        <f>MIN(R6,V6)</f>
        <v>5.04</v>
      </c>
      <c r="Y6" s="177">
        <f>887/X6</f>
        <v>175.99206349206349</v>
      </c>
      <c r="Z6" s="177"/>
      <c r="AA6" s="177">
        <f>180/X6</f>
        <v>35.714285714285715</v>
      </c>
      <c r="AB6" s="177">
        <f>73.94/X6</f>
        <v>14.670634920634921</v>
      </c>
      <c r="AC6" s="172">
        <f>W6/AA6*100</f>
        <v>86.24</v>
      </c>
      <c r="AD6" s="127"/>
      <c r="AE6" s="96"/>
      <c r="AF6" s="96"/>
      <c r="AG6" s="96"/>
      <c r="AH6" s="96"/>
      <c r="AI6" s="96"/>
      <c r="AJ6" s="96"/>
      <c r="AK6" s="96"/>
      <c r="AL6" s="96"/>
      <c r="AM6" s="96"/>
      <c r="AN6" s="96"/>
      <c r="AO6" s="96"/>
      <c r="AP6" s="96"/>
      <c r="AQ6" s="96"/>
      <c r="AR6" s="96"/>
      <c r="AS6" s="96"/>
      <c r="AT6" s="96"/>
      <c r="AU6" s="96"/>
    </row>
    <row r="7" spans="1:47" ht="21.95" customHeight="1" x14ac:dyDescent="0.2">
      <c r="A7" s="97"/>
      <c r="B7" s="173">
        <v>4</v>
      </c>
      <c r="C7" s="206" t="s">
        <v>137</v>
      </c>
      <c r="D7" s="160" t="s">
        <v>126</v>
      </c>
      <c r="E7" s="163">
        <v>27.05</v>
      </c>
      <c r="F7" s="174">
        <v>5.6040000000000001</v>
      </c>
      <c r="G7" s="163">
        <v>27</v>
      </c>
      <c r="H7" s="174">
        <v>5.9080000000000004</v>
      </c>
      <c r="I7" s="163">
        <v>29.6</v>
      </c>
      <c r="J7" s="174">
        <v>5.4130000000000003</v>
      </c>
      <c r="K7" s="163">
        <v>27.05</v>
      </c>
      <c r="L7" s="174">
        <v>5.915</v>
      </c>
      <c r="M7" s="165">
        <f>SUM(E7,G7,I7,K7,)</f>
        <v>110.7</v>
      </c>
      <c r="N7" s="165">
        <f>MIN(E7,G7,I7,K7)</f>
        <v>27</v>
      </c>
      <c r="O7" s="165">
        <f>M7-N7</f>
        <v>83.7</v>
      </c>
      <c r="P7" s="175">
        <v>3</v>
      </c>
      <c r="Q7" s="165">
        <f>MAX(E7,G7,I7,K7)</f>
        <v>29.6</v>
      </c>
      <c r="R7" s="167">
        <f>MIN(F7,H7,J7,L7)</f>
        <v>5.4130000000000003</v>
      </c>
      <c r="S7" s="179" t="s">
        <v>133</v>
      </c>
      <c r="T7" s="165" t="s">
        <v>130</v>
      </c>
      <c r="U7" s="165">
        <v>27.85</v>
      </c>
      <c r="V7" s="167">
        <v>5.45</v>
      </c>
      <c r="W7" s="165">
        <f>MAX(Q7,U7)</f>
        <v>29.6</v>
      </c>
      <c r="X7" s="167">
        <f>MIN(R7,V7)</f>
        <v>5.4130000000000003</v>
      </c>
      <c r="Y7" s="177">
        <f>887/X7</f>
        <v>163.86476999815258</v>
      </c>
      <c r="Z7" s="177"/>
      <c r="AA7" s="177">
        <f>180/X7</f>
        <v>33.253279142804359</v>
      </c>
      <c r="AB7" s="177">
        <f>73.94/X7</f>
        <v>13.659708110105301</v>
      </c>
      <c r="AC7" s="172">
        <f>W7/AA7*100</f>
        <v>89.013777777777776</v>
      </c>
      <c r="AD7" s="127"/>
      <c r="AE7" s="96"/>
      <c r="AF7" s="96"/>
      <c r="AG7" s="96"/>
      <c r="AH7" s="96"/>
      <c r="AI7" s="96"/>
      <c r="AJ7" s="96"/>
      <c r="AK7" s="96"/>
      <c r="AL7" s="96"/>
      <c r="AM7" s="96"/>
      <c r="AN7" s="96"/>
      <c r="AO7" s="96"/>
      <c r="AP7" s="96"/>
      <c r="AQ7" s="96"/>
      <c r="AR7" s="96"/>
      <c r="AS7" s="96"/>
      <c r="AT7" s="96"/>
      <c r="AU7" s="96"/>
    </row>
    <row r="8" spans="1:47" ht="21.95" customHeight="1" x14ac:dyDescent="0.2">
      <c r="A8" s="97"/>
      <c r="B8" s="173">
        <v>5</v>
      </c>
      <c r="C8" s="206" t="s">
        <v>138</v>
      </c>
      <c r="D8" s="160" t="s">
        <v>126</v>
      </c>
      <c r="E8" s="163">
        <v>29.25</v>
      </c>
      <c r="F8" s="174">
        <v>6.6459999999999999</v>
      </c>
      <c r="G8" s="163">
        <v>25</v>
      </c>
      <c r="H8" s="174">
        <v>6.327</v>
      </c>
      <c r="I8" s="163">
        <v>27</v>
      </c>
      <c r="J8" s="174">
        <v>5.5309999999999997</v>
      </c>
      <c r="K8" s="163">
        <v>26.05</v>
      </c>
      <c r="L8" s="174">
        <v>5.8040000000000003</v>
      </c>
      <c r="M8" s="165">
        <f>SUM(E8,G8,I8,K8,)</f>
        <v>107.3</v>
      </c>
      <c r="N8" s="165">
        <f>MIN(E8,G8,I8,K8)</f>
        <v>25</v>
      </c>
      <c r="O8" s="165">
        <f>M8-N8</f>
        <v>82.3</v>
      </c>
      <c r="P8" s="175">
        <v>5</v>
      </c>
      <c r="Q8" s="165">
        <f>MAX(E8,G8,I8,K8)</f>
        <v>29.25</v>
      </c>
      <c r="R8" s="167">
        <f>MIN(F8,H8,J8,L8)</f>
        <v>5.5309999999999997</v>
      </c>
      <c r="S8" s="178"/>
      <c r="T8" s="165" t="s">
        <v>131</v>
      </c>
      <c r="U8" s="165">
        <v>29.45</v>
      </c>
      <c r="V8" s="167">
        <v>5.5350000000000001</v>
      </c>
      <c r="W8" s="165">
        <f>MAX(Q8,U8)</f>
        <v>29.45</v>
      </c>
      <c r="X8" s="167">
        <f>MIN(R8,V8)</f>
        <v>5.5309999999999997</v>
      </c>
      <c r="Y8" s="177">
        <f>887/X8</f>
        <v>160.3688302296149</v>
      </c>
      <c r="Z8" s="177"/>
      <c r="AA8" s="177">
        <f>180/X8</f>
        <v>32.543843789549811</v>
      </c>
      <c r="AB8" s="177">
        <f>73.94/X8</f>
        <v>13.368287832218405</v>
      </c>
      <c r="AC8" s="172">
        <f>W8/AA8*100</f>
        <v>90.493305555555551</v>
      </c>
      <c r="AD8" s="127"/>
      <c r="AE8" s="96"/>
      <c r="AF8" s="96"/>
      <c r="AG8" s="96"/>
      <c r="AH8" s="96"/>
      <c r="AI8" s="96"/>
      <c r="AJ8" s="96"/>
      <c r="AK8" s="96"/>
      <c r="AL8" s="96"/>
      <c r="AM8" s="96"/>
      <c r="AN8" s="96"/>
      <c r="AO8" s="96"/>
      <c r="AP8" s="96"/>
      <c r="AQ8" s="96"/>
      <c r="AR8" s="96"/>
      <c r="AS8" s="96"/>
      <c r="AT8" s="96"/>
      <c r="AU8" s="96"/>
    </row>
    <row r="9" spans="1:47" ht="21.95" customHeight="1" x14ac:dyDescent="0.2">
      <c r="A9" s="97"/>
      <c r="B9" s="180">
        <v>6</v>
      </c>
      <c r="C9" s="206" t="s">
        <v>139</v>
      </c>
      <c r="D9" s="159" t="s">
        <v>126</v>
      </c>
      <c r="E9" s="163">
        <v>26.35</v>
      </c>
      <c r="F9" s="174">
        <v>6.2140000000000004</v>
      </c>
      <c r="G9" s="163">
        <v>24.4</v>
      </c>
      <c r="H9" s="174">
        <v>6.1109999999999998</v>
      </c>
      <c r="I9" s="163">
        <v>27.3</v>
      </c>
      <c r="J9" s="174">
        <v>6.1260000000000003</v>
      </c>
      <c r="K9" s="163">
        <v>23.8</v>
      </c>
      <c r="L9" s="174">
        <v>6.56</v>
      </c>
      <c r="M9" s="181">
        <f>SUM(E9,G9,I9,K9,)</f>
        <v>101.85</v>
      </c>
      <c r="N9" s="181">
        <f>MIN(E9,G9,I9,K9)</f>
        <v>23.8</v>
      </c>
      <c r="O9" s="181">
        <f>M9-N9</f>
        <v>78.05</v>
      </c>
      <c r="P9" s="182">
        <v>6</v>
      </c>
      <c r="Q9" s="181">
        <f>MAX(E9,G9,I9,K9)</f>
        <v>27.3</v>
      </c>
      <c r="R9" s="183">
        <f>MIN(F9,H9,J9,L9)</f>
        <v>6.1109999999999998</v>
      </c>
      <c r="S9" s="184"/>
      <c r="T9" s="185" t="s">
        <v>131</v>
      </c>
      <c r="U9" s="185">
        <v>23.45</v>
      </c>
      <c r="V9" s="185">
        <v>6.7670000000000003</v>
      </c>
      <c r="W9" s="181">
        <f>MAX(Q9,U9)</f>
        <v>27.3</v>
      </c>
      <c r="X9" s="183">
        <f>MIN(R9,V9)</f>
        <v>6.1109999999999998</v>
      </c>
      <c r="Y9" s="177">
        <f>887/X9</f>
        <v>145.14809360170185</v>
      </c>
      <c r="Z9" s="177"/>
      <c r="AA9" s="177">
        <f>180/X9</f>
        <v>29.455081001472756</v>
      </c>
      <c r="AB9" s="177">
        <f>73.94/X9</f>
        <v>12.099492718049419</v>
      </c>
      <c r="AC9" s="172">
        <f>W9/AA9*100</f>
        <v>92.683499999999995</v>
      </c>
      <c r="AD9" s="127"/>
      <c r="AE9" s="96"/>
      <c r="AF9" s="96"/>
      <c r="AG9" s="96"/>
      <c r="AH9" s="96"/>
      <c r="AI9" s="96"/>
      <c r="AJ9" s="96"/>
      <c r="AK9" s="96"/>
      <c r="AL9" s="96"/>
      <c r="AM9" s="96"/>
      <c r="AN9" s="96"/>
      <c r="AO9" s="96"/>
      <c r="AP9" s="96"/>
      <c r="AQ9" s="96"/>
      <c r="AR9" s="96"/>
      <c r="AS9" s="96"/>
      <c r="AT9" s="96"/>
      <c r="AU9" s="96"/>
    </row>
    <row r="10" spans="1:47" ht="21.95" customHeight="1" x14ac:dyDescent="0.2">
      <c r="A10" s="97"/>
      <c r="B10" s="180">
        <v>7</v>
      </c>
      <c r="C10" s="206" t="s">
        <v>140</v>
      </c>
      <c r="D10" s="159" t="s">
        <v>126</v>
      </c>
      <c r="E10" s="163">
        <v>22.15</v>
      </c>
      <c r="F10" s="174">
        <v>6.75</v>
      </c>
      <c r="G10" s="163">
        <v>21.55</v>
      </c>
      <c r="H10" s="174">
        <v>7.3879999999999999</v>
      </c>
      <c r="I10" s="163">
        <v>17.850000000000001</v>
      </c>
      <c r="J10" s="174">
        <v>7.1879999999999997</v>
      </c>
      <c r="K10" s="163">
        <v>15.55</v>
      </c>
      <c r="L10" s="174">
        <v>8.1590000000000007</v>
      </c>
      <c r="M10" s="181">
        <f>SUM(E10,G10,I10,K10,)</f>
        <v>77.100000000000009</v>
      </c>
      <c r="N10" s="181">
        <f>MIN(E10,G10,I10,K10)</f>
        <v>15.55</v>
      </c>
      <c r="O10" s="181">
        <f>M10-N10</f>
        <v>61.550000000000011</v>
      </c>
      <c r="P10" s="182">
        <v>8</v>
      </c>
      <c r="Q10" s="181">
        <f>MAX(E10,G10,I10,K10)</f>
        <v>22.15</v>
      </c>
      <c r="R10" s="183">
        <f>MIN(F10,H10,J10,L10)</f>
        <v>6.75</v>
      </c>
      <c r="S10" s="186" t="s">
        <v>133</v>
      </c>
      <c r="T10" s="185" t="s">
        <v>131</v>
      </c>
      <c r="U10" s="185">
        <v>21.65</v>
      </c>
      <c r="V10" s="185">
        <v>6.5090000000000003</v>
      </c>
      <c r="W10" s="181">
        <v>25.35</v>
      </c>
      <c r="X10" s="183">
        <v>6.4850000000000003</v>
      </c>
      <c r="Y10" s="177">
        <f>887/X10</f>
        <v>136.77717810331535</v>
      </c>
      <c r="Z10" s="177"/>
      <c r="AA10" s="177">
        <f>180/X10</f>
        <v>27.756360832690824</v>
      </c>
      <c r="AB10" s="177">
        <f>73.94/X10</f>
        <v>11.401696222050886</v>
      </c>
      <c r="AC10" s="172">
        <f>W10/AA10*100</f>
        <v>91.330416666666679</v>
      </c>
      <c r="AD10" s="127"/>
      <c r="AE10" s="96"/>
      <c r="AF10" s="96"/>
      <c r="AG10" s="96"/>
      <c r="AH10" s="96"/>
      <c r="AI10" s="96"/>
      <c r="AJ10" s="96"/>
      <c r="AK10" s="96"/>
      <c r="AL10" s="96"/>
      <c r="AM10" s="96"/>
      <c r="AN10" s="96"/>
      <c r="AO10" s="96"/>
      <c r="AP10" s="96"/>
      <c r="AQ10" s="96"/>
      <c r="AR10" s="96"/>
      <c r="AS10" s="96"/>
      <c r="AT10" s="96"/>
      <c r="AU10" s="96"/>
    </row>
    <row r="11" spans="1:47" ht="21.95" customHeight="1" x14ac:dyDescent="0.2">
      <c r="A11" s="97"/>
      <c r="B11" s="180">
        <v>8</v>
      </c>
      <c r="C11" s="206" t="s">
        <v>141</v>
      </c>
      <c r="D11" s="159" t="s">
        <v>126</v>
      </c>
      <c r="E11" s="163">
        <v>24.05</v>
      </c>
      <c r="F11" s="174">
        <v>6.5720000000000001</v>
      </c>
      <c r="G11" s="163">
        <v>23</v>
      </c>
      <c r="H11" s="174">
        <v>7.4279999999999999</v>
      </c>
      <c r="I11" s="163">
        <v>20.95</v>
      </c>
      <c r="J11" s="174">
        <v>7.2629999999999999</v>
      </c>
      <c r="K11" s="163">
        <v>22.45</v>
      </c>
      <c r="L11" s="174">
        <v>6.7939999999999996</v>
      </c>
      <c r="M11" s="181">
        <f>SUM(E11,G11,I11,K11,)</f>
        <v>90.45</v>
      </c>
      <c r="N11" s="181">
        <f>MIN(E11,G11,I11,K11)</f>
        <v>20.95</v>
      </c>
      <c r="O11" s="181">
        <f>M11-N11</f>
        <v>69.5</v>
      </c>
      <c r="P11" s="182">
        <v>7</v>
      </c>
      <c r="Q11" s="181">
        <f>MAX(E11,G11,I11,K11)</f>
        <v>24.05</v>
      </c>
      <c r="R11" s="183">
        <f>MIN(F11,H11,J11,L11)</f>
        <v>6.5720000000000001</v>
      </c>
      <c r="S11" s="187"/>
      <c r="T11" s="185" t="s">
        <v>132</v>
      </c>
      <c r="U11" s="185">
        <v>24.65</v>
      </c>
      <c r="V11" s="185">
        <v>6.3070000000000004</v>
      </c>
      <c r="W11" s="181">
        <f>MAX(Q11,U11)</f>
        <v>24.65</v>
      </c>
      <c r="X11" s="183">
        <f>MIN(R11,V11)</f>
        <v>6.3070000000000004</v>
      </c>
      <c r="Y11" s="177">
        <f>887/X11</f>
        <v>140.6373870302838</v>
      </c>
      <c r="Z11" s="177"/>
      <c r="AA11" s="177">
        <f>180/X11</f>
        <v>28.539717773902012</v>
      </c>
      <c r="AB11" s="177">
        <f>73.94/X11</f>
        <v>11.723481845568415</v>
      </c>
      <c r="AC11" s="172">
        <f>W11/AA11*100</f>
        <v>86.370861111111111</v>
      </c>
      <c r="AD11" s="127"/>
      <c r="AE11" s="96"/>
      <c r="AF11" s="96"/>
      <c r="AG11" s="96"/>
      <c r="AH11" s="96"/>
      <c r="AI11" s="96"/>
      <c r="AJ11" s="96"/>
      <c r="AK11" s="96"/>
      <c r="AL11" s="96"/>
      <c r="AM11" s="96"/>
      <c r="AN11" s="96"/>
      <c r="AO11" s="96"/>
      <c r="AP11" s="96"/>
      <c r="AQ11" s="96"/>
      <c r="AR11" s="96"/>
      <c r="AS11" s="96"/>
      <c r="AT11" s="96"/>
      <c r="AU11" s="96"/>
    </row>
    <row r="12" spans="1:47" ht="8.1" customHeight="1" x14ac:dyDescent="0.2">
      <c r="A12" s="97"/>
      <c r="B12" s="180"/>
      <c r="C12" s="206"/>
      <c r="D12" s="159"/>
      <c r="E12" s="163"/>
      <c r="F12" s="174"/>
      <c r="G12" s="163"/>
      <c r="H12" s="174"/>
      <c r="I12" s="163"/>
      <c r="J12" s="174"/>
      <c r="K12" s="163"/>
      <c r="L12" s="174"/>
      <c r="M12" s="181"/>
      <c r="N12" s="181"/>
      <c r="O12" s="181"/>
      <c r="P12" s="182"/>
      <c r="Q12" s="181"/>
      <c r="R12" s="183"/>
      <c r="S12" s="187"/>
      <c r="T12" s="185"/>
      <c r="U12" s="185"/>
      <c r="V12" s="185"/>
      <c r="W12" s="181"/>
      <c r="X12" s="183"/>
      <c r="Y12" s="177"/>
      <c r="Z12" s="177"/>
      <c r="AA12" s="177"/>
      <c r="AB12" s="177"/>
      <c r="AC12" s="172"/>
      <c r="AD12" s="127"/>
      <c r="AE12" s="96"/>
      <c r="AF12" s="96"/>
      <c r="AG12" s="96"/>
      <c r="AH12" s="96"/>
      <c r="AI12" s="96"/>
      <c r="AJ12" s="96"/>
      <c r="AK12" s="96"/>
      <c r="AL12" s="96"/>
      <c r="AM12" s="96"/>
      <c r="AN12" s="96"/>
      <c r="AO12" s="96"/>
      <c r="AP12" s="96"/>
      <c r="AQ12" s="96"/>
      <c r="AR12" s="96"/>
      <c r="AS12" s="96"/>
      <c r="AT12" s="96"/>
      <c r="AU12" s="96"/>
    </row>
    <row r="13" spans="1:47" ht="21.95" customHeight="1" x14ac:dyDescent="0.2">
      <c r="A13" s="97"/>
      <c r="B13" s="158">
        <v>1</v>
      </c>
      <c r="C13" s="206" t="s">
        <v>142</v>
      </c>
      <c r="D13" s="160" t="s">
        <v>125</v>
      </c>
      <c r="E13" s="163">
        <v>25.5</v>
      </c>
      <c r="F13" s="174">
        <v>6.0590000000000002</v>
      </c>
      <c r="G13" s="161">
        <v>25.15</v>
      </c>
      <c r="H13" s="174">
        <v>6.1790000000000003</v>
      </c>
      <c r="I13" s="161">
        <v>27.6</v>
      </c>
      <c r="J13" s="174">
        <v>5.9269999999999996</v>
      </c>
      <c r="K13" s="163">
        <v>23.25</v>
      </c>
      <c r="L13" s="174">
        <v>5.9429999999999996</v>
      </c>
      <c r="M13" s="165">
        <f>SUM(E13,G13,I13,K13,)</f>
        <v>101.5</v>
      </c>
      <c r="N13" s="165">
        <f>MIN(E13,G13,I13,K13)</f>
        <v>23.25</v>
      </c>
      <c r="O13" s="165">
        <f>M13-N13</f>
        <v>78.25</v>
      </c>
      <c r="P13" s="175">
        <v>2</v>
      </c>
      <c r="Q13" s="165">
        <f>MAX(E13,G13,I13,K13)</f>
        <v>27.6</v>
      </c>
      <c r="R13" s="167">
        <f>MIN(F13,H13,J13,L13)</f>
        <v>5.9269999999999996</v>
      </c>
      <c r="S13" s="178"/>
      <c r="T13" s="165" t="s">
        <v>130</v>
      </c>
      <c r="U13" s="165">
        <v>28.5</v>
      </c>
      <c r="V13" s="167">
        <v>5.9429999999999996</v>
      </c>
      <c r="W13" s="188">
        <f>MAX(Q13,U13)</f>
        <v>28.5</v>
      </c>
      <c r="X13" s="167">
        <f>MIN(R13,V13)</f>
        <v>5.9269999999999996</v>
      </c>
      <c r="Y13" s="177">
        <f>887/X13</f>
        <v>149.65412518980935</v>
      </c>
      <c r="Z13" s="177"/>
      <c r="AA13" s="177">
        <f>180/X13</f>
        <v>30.369495528935381</v>
      </c>
      <c r="AB13" s="177">
        <f>73.94/X13</f>
        <v>12.475113885608234</v>
      </c>
      <c r="AC13" s="189">
        <f>W13/AA13*100</f>
        <v>93.844166666666666</v>
      </c>
      <c r="AD13" s="127"/>
      <c r="AE13" s="96"/>
      <c r="AF13" s="96"/>
      <c r="AG13" s="96"/>
      <c r="AH13" s="96"/>
      <c r="AI13" s="96"/>
      <c r="AJ13" s="96"/>
      <c r="AK13" s="96"/>
      <c r="AL13" s="96"/>
      <c r="AM13" s="96"/>
      <c r="AN13" s="96"/>
      <c r="AO13" s="96"/>
      <c r="AP13" s="96"/>
      <c r="AQ13" s="96"/>
      <c r="AR13" s="96"/>
      <c r="AS13" s="96"/>
      <c r="AT13" s="96"/>
      <c r="AU13" s="96"/>
    </row>
    <row r="14" spans="1:47" ht="21.95" customHeight="1" x14ac:dyDescent="0.2">
      <c r="A14" s="97"/>
      <c r="B14" s="173">
        <v>2</v>
      </c>
      <c r="C14" s="206" t="s">
        <v>143</v>
      </c>
      <c r="D14" s="160" t="s">
        <v>125</v>
      </c>
      <c r="E14" s="163">
        <v>26.45</v>
      </c>
      <c r="F14" s="164">
        <v>6.0140000000000002</v>
      </c>
      <c r="G14" s="163">
        <v>23.65</v>
      </c>
      <c r="H14" s="174">
        <v>6.6319999999999997</v>
      </c>
      <c r="I14" s="163">
        <v>26.55</v>
      </c>
      <c r="J14" s="164">
        <v>5.79</v>
      </c>
      <c r="K14" s="161">
        <v>25.4</v>
      </c>
      <c r="L14" s="164">
        <v>5.9180000000000001</v>
      </c>
      <c r="M14" s="165">
        <f>SUM(E14,G14,I14,K14,)</f>
        <v>102.04999999999998</v>
      </c>
      <c r="N14" s="165">
        <f>MIN(E14,G14,I14,K14)</f>
        <v>23.65</v>
      </c>
      <c r="O14" s="165">
        <f>M14-N14</f>
        <v>78.399999999999977</v>
      </c>
      <c r="P14" s="166">
        <v>1</v>
      </c>
      <c r="Q14" s="165">
        <f>MAX(E14,G14,I14,K14)</f>
        <v>26.55</v>
      </c>
      <c r="R14" s="167">
        <f>MIN(F14,H14,J14,L14)</f>
        <v>5.79</v>
      </c>
      <c r="S14" s="179" t="s">
        <v>133</v>
      </c>
      <c r="T14" s="165" t="s">
        <v>130</v>
      </c>
      <c r="U14" s="165">
        <v>26.3</v>
      </c>
      <c r="V14" s="167">
        <v>5.9390000000000001</v>
      </c>
      <c r="W14" s="165">
        <f>MAX(Q14,U14)</f>
        <v>26.55</v>
      </c>
      <c r="X14" s="170">
        <f>MIN(R14,V14)</f>
        <v>5.79</v>
      </c>
      <c r="Y14" s="171">
        <f>887/X14</f>
        <v>153.19516407599309</v>
      </c>
      <c r="Z14" s="171"/>
      <c r="AA14" s="171">
        <f>180/X14</f>
        <v>31.088082901554404</v>
      </c>
      <c r="AB14" s="171">
        <f>73.94/X14</f>
        <v>12.770293609671848</v>
      </c>
      <c r="AC14" s="172">
        <f>W14/AA14*100</f>
        <v>85.402500000000003</v>
      </c>
      <c r="AD14" s="127"/>
      <c r="AE14" s="96"/>
      <c r="AF14" s="96"/>
      <c r="AG14" s="96"/>
      <c r="AH14" s="96"/>
      <c r="AI14" s="96"/>
      <c r="AJ14" s="96"/>
      <c r="AK14" s="96"/>
      <c r="AL14" s="96"/>
      <c r="AM14" s="96"/>
      <c r="AN14" s="96"/>
      <c r="AO14" s="96"/>
      <c r="AP14" s="96"/>
      <c r="AQ14" s="96"/>
      <c r="AR14" s="96"/>
      <c r="AS14" s="96"/>
      <c r="AT14" s="96"/>
      <c r="AU14" s="96"/>
    </row>
    <row r="15" spans="1:47" ht="21.95" customHeight="1" x14ac:dyDescent="0.2">
      <c r="A15" s="97"/>
      <c r="B15" s="173">
        <v>3</v>
      </c>
      <c r="C15" s="206" t="s">
        <v>144</v>
      </c>
      <c r="D15" s="160" t="s">
        <v>125</v>
      </c>
      <c r="E15" s="161">
        <v>26.55</v>
      </c>
      <c r="F15" s="174">
        <v>6.1520000000000001</v>
      </c>
      <c r="G15" s="163">
        <v>24</v>
      </c>
      <c r="H15" s="164">
        <v>6.1159999999999997</v>
      </c>
      <c r="I15" s="163">
        <v>18.600000000000001</v>
      </c>
      <c r="J15" s="174">
        <v>6.774</v>
      </c>
      <c r="K15" s="163">
        <v>20.95</v>
      </c>
      <c r="L15" s="174">
        <v>6.8109999999999999</v>
      </c>
      <c r="M15" s="165">
        <f>SUM(E15,G15,I15,K15,)</f>
        <v>90.100000000000009</v>
      </c>
      <c r="N15" s="165">
        <f>MIN(E15,G15,I15,K15)</f>
        <v>18.600000000000001</v>
      </c>
      <c r="O15" s="165">
        <f>M15-N15</f>
        <v>71.5</v>
      </c>
      <c r="P15" s="175">
        <v>3</v>
      </c>
      <c r="Q15" s="165">
        <f>MAX(E15,G15,I15,K15)</f>
        <v>26.55</v>
      </c>
      <c r="R15" s="167">
        <f>MIN(F15,H15,J15,L15)</f>
        <v>6.1159999999999997</v>
      </c>
      <c r="S15" s="190"/>
      <c r="T15" s="165" t="s">
        <v>130</v>
      </c>
      <c r="U15" s="165">
        <v>20.95</v>
      </c>
      <c r="V15" s="167">
        <v>6.819</v>
      </c>
      <c r="W15" s="165">
        <f>MAX(Q15,U15)</f>
        <v>26.55</v>
      </c>
      <c r="X15" s="167">
        <f>MIN(R15,V15)</f>
        <v>6.1159999999999997</v>
      </c>
      <c r="Y15" s="177">
        <f>887/X15</f>
        <v>145.02943100065403</v>
      </c>
      <c r="Z15" s="177"/>
      <c r="AA15" s="177">
        <f>180/X15</f>
        <v>29.431000654022238</v>
      </c>
      <c r="AB15" s="177">
        <f>73.94/X15</f>
        <v>12.089601046435579</v>
      </c>
      <c r="AC15" s="172">
        <f>W15/AA15*100</f>
        <v>90.210999999999999</v>
      </c>
      <c r="AD15" s="127"/>
      <c r="AE15" s="96"/>
      <c r="AF15" s="96"/>
      <c r="AG15" s="96"/>
      <c r="AH15" s="96"/>
      <c r="AI15" s="96"/>
      <c r="AJ15" s="96"/>
      <c r="AK15" s="96"/>
      <c r="AL15" s="96"/>
      <c r="AM15" s="96"/>
      <c r="AN15" s="96"/>
      <c r="AO15" s="96"/>
      <c r="AP15" s="96"/>
      <c r="AQ15" s="96"/>
      <c r="AR15" s="96"/>
      <c r="AS15" s="96"/>
      <c r="AT15" s="96"/>
      <c r="AU15" s="96"/>
    </row>
    <row r="16" spans="1:47" ht="21.95" customHeight="1" x14ac:dyDescent="0.2">
      <c r="A16" s="97"/>
      <c r="B16" s="173">
        <v>4</v>
      </c>
      <c r="C16" s="206" t="s">
        <v>145</v>
      </c>
      <c r="D16" s="160" t="s">
        <v>125</v>
      </c>
      <c r="E16" s="163">
        <v>16.149999999999999</v>
      </c>
      <c r="F16" s="174">
        <v>6.976</v>
      </c>
      <c r="G16" s="163">
        <v>15</v>
      </c>
      <c r="H16" s="174">
        <v>8.8109999999999999</v>
      </c>
      <c r="I16" s="163">
        <v>14.55</v>
      </c>
      <c r="J16" s="174">
        <v>10.869</v>
      </c>
      <c r="K16" s="163">
        <v>13.3</v>
      </c>
      <c r="L16" s="174">
        <v>6.1159999999999997</v>
      </c>
      <c r="M16" s="165">
        <f>SUM(E16,G16,I16,K16,)</f>
        <v>59</v>
      </c>
      <c r="N16" s="165">
        <f>MIN(E16,G16,I16,K16)</f>
        <v>13.3</v>
      </c>
      <c r="O16" s="165">
        <f>M16-N16</f>
        <v>45.7</v>
      </c>
      <c r="P16" s="175">
        <v>4</v>
      </c>
      <c r="Q16" s="165">
        <f>MAX(E16,G16,I16,K16)</f>
        <v>16.149999999999999</v>
      </c>
      <c r="R16" s="167">
        <f>MIN(F16,H16,J16,L16)</f>
        <v>6.1159999999999997</v>
      </c>
      <c r="S16" s="176"/>
      <c r="T16" s="165" t="s">
        <v>130</v>
      </c>
      <c r="U16" s="165">
        <v>12.7</v>
      </c>
      <c r="V16" s="167">
        <v>7.8680000000000003</v>
      </c>
      <c r="W16" s="165">
        <f>MAX(Q16,U16)</f>
        <v>16.149999999999999</v>
      </c>
      <c r="X16" s="167">
        <f>MIN(R16,V16)</f>
        <v>6.1159999999999997</v>
      </c>
      <c r="Y16" s="177">
        <f>887/X16</f>
        <v>145.02943100065403</v>
      </c>
      <c r="Z16" s="177"/>
      <c r="AA16" s="177">
        <f>180/X16</f>
        <v>29.431000654022238</v>
      </c>
      <c r="AB16" s="177">
        <f>73.94/X16</f>
        <v>12.089601046435579</v>
      </c>
      <c r="AC16" s="172">
        <f>W16/AA16*100</f>
        <v>54.874111111111098</v>
      </c>
      <c r="AD16" s="127"/>
      <c r="AE16" s="96"/>
      <c r="AF16" s="96"/>
      <c r="AG16" s="96"/>
      <c r="AH16" s="96"/>
      <c r="AI16" s="96"/>
      <c r="AJ16" s="96"/>
      <c r="AK16" s="96"/>
      <c r="AL16" s="96"/>
      <c r="AM16" s="96"/>
      <c r="AN16" s="96"/>
      <c r="AO16" s="96"/>
      <c r="AP16" s="96"/>
      <c r="AQ16" s="96"/>
      <c r="AR16" s="96"/>
      <c r="AS16" s="96"/>
      <c r="AT16" s="96"/>
      <c r="AU16" s="96"/>
    </row>
    <row r="17" spans="1:47" ht="8.1" customHeight="1" x14ac:dyDescent="0.2">
      <c r="A17" s="97"/>
      <c r="B17" s="173"/>
      <c r="C17" s="206"/>
      <c r="D17" s="160"/>
      <c r="E17" s="163"/>
      <c r="F17" s="174"/>
      <c r="G17" s="163"/>
      <c r="H17" s="174"/>
      <c r="I17" s="163"/>
      <c r="J17" s="174"/>
      <c r="K17" s="163"/>
      <c r="L17" s="174"/>
      <c r="M17" s="165"/>
      <c r="N17" s="165"/>
      <c r="O17" s="165"/>
      <c r="P17" s="175"/>
      <c r="Q17" s="165"/>
      <c r="R17" s="167"/>
      <c r="S17" s="176"/>
      <c r="T17" s="165"/>
      <c r="U17" s="165"/>
      <c r="V17" s="167"/>
      <c r="W17" s="165"/>
      <c r="X17" s="167"/>
      <c r="Y17" s="177"/>
      <c r="Z17" s="177"/>
      <c r="AA17" s="177"/>
      <c r="AB17" s="177"/>
      <c r="AC17" s="172"/>
      <c r="AD17" s="127"/>
      <c r="AE17" s="96"/>
      <c r="AF17" s="96"/>
      <c r="AG17" s="96"/>
      <c r="AH17" s="96"/>
      <c r="AI17" s="96"/>
      <c r="AJ17" s="96"/>
      <c r="AK17" s="96"/>
      <c r="AL17" s="96"/>
      <c r="AM17" s="96"/>
      <c r="AN17" s="96"/>
      <c r="AO17" s="96"/>
      <c r="AP17" s="96"/>
      <c r="AQ17" s="96"/>
      <c r="AR17" s="96"/>
      <c r="AS17" s="96"/>
      <c r="AT17" s="96"/>
      <c r="AU17" s="96"/>
    </row>
    <row r="18" spans="1:47" ht="21.95" customHeight="1" x14ac:dyDescent="0.2">
      <c r="A18" s="97"/>
      <c r="B18" s="158">
        <v>1</v>
      </c>
      <c r="C18" s="206" t="s">
        <v>146</v>
      </c>
      <c r="D18" s="160" t="s">
        <v>124</v>
      </c>
      <c r="E18" s="163">
        <v>28.9</v>
      </c>
      <c r="F18" s="174">
        <v>5.4930000000000003</v>
      </c>
      <c r="G18" s="163">
        <v>25.05</v>
      </c>
      <c r="H18" s="162">
        <v>5.3070000000000004</v>
      </c>
      <c r="I18" s="163">
        <v>22</v>
      </c>
      <c r="J18" s="174">
        <v>5.1420000000000003</v>
      </c>
      <c r="K18" s="163">
        <v>27.55</v>
      </c>
      <c r="L18" s="174">
        <v>5.9080000000000004</v>
      </c>
      <c r="M18" s="165">
        <f>SUM(E18,G18,I18,K18,)</f>
        <v>103.5</v>
      </c>
      <c r="N18" s="165">
        <f>MIN(E18,G18,I18,K18)</f>
        <v>22</v>
      </c>
      <c r="O18" s="165">
        <f>M18-N18</f>
        <v>81.5</v>
      </c>
      <c r="P18" s="175">
        <v>2</v>
      </c>
      <c r="Q18" s="165">
        <f>MAX(E18,G18,I18,K18)</f>
        <v>28.9</v>
      </c>
      <c r="R18" s="167">
        <f>MIN(F18,H18,J18,L18)</f>
        <v>5.1420000000000003</v>
      </c>
      <c r="S18" s="190"/>
      <c r="T18" s="165" t="s">
        <v>130</v>
      </c>
      <c r="U18" s="165">
        <v>30.9</v>
      </c>
      <c r="V18" s="167">
        <v>5.1840000000000002</v>
      </c>
      <c r="W18" s="188">
        <f>MAX(Q18,U18)</f>
        <v>30.9</v>
      </c>
      <c r="X18" s="167">
        <f>MIN(R18,V18)</f>
        <v>5.1420000000000003</v>
      </c>
      <c r="Y18" s="177">
        <f>887/X18</f>
        <v>172.50097238428626</v>
      </c>
      <c r="Z18" s="177"/>
      <c r="AA18" s="177">
        <f>180/X18</f>
        <v>35.00583430571762</v>
      </c>
      <c r="AB18" s="177">
        <f>73.94/X18</f>
        <v>14.379618825359781</v>
      </c>
      <c r="AC18" s="172">
        <f>W18/AA18*100</f>
        <v>88.271000000000001</v>
      </c>
      <c r="AD18" s="127"/>
      <c r="AE18" s="96"/>
      <c r="AF18" s="96"/>
      <c r="AG18" s="96"/>
      <c r="AH18" s="96"/>
      <c r="AI18" s="96"/>
      <c r="AJ18" s="96"/>
      <c r="AK18" s="96"/>
      <c r="AL18" s="96"/>
      <c r="AM18" s="96"/>
      <c r="AN18" s="96"/>
      <c r="AO18" s="96"/>
      <c r="AP18" s="96"/>
      <c r="AQ18" s="96"/>
      <c r="AR18" s="96"/>
      <c r="AS18" s="96"/>
      <c r="AT18" s="96"/>
      <c r="AU18" s="96"/>
    </row>
    <row r="19" spans="1:47" ht="21.95" customHeight="1" x14ac:dyDescent="0.2">
      <c r="A19" s="97"/>
      <c r="B19" s="191">
        <v>2</v>
      </c>
      <c r="C19" s="206" t="s">
        <v>147</v>
      </c>
      <c r="D19" s="160" t="s">
        <v>124</v>
      </c>
      <c r="E19" s="163">
        <v>28.2</v>
      </c>
      <c r="F19" s="164">
        <v>5.2050000000000001</v>
      </c>
      <c r="G19" s="161">
        <v>29</v>
      </c>
      <c r="H19" s="174">
        <v>5.3170000000000002</v>
      </c>
      <c r="I19" s="161">
        <v>30.65</v>
      </c>
      <c r="J19" s="162">
        <v>4.9039999999999999</v>
      </c>
      <c r="K19" s="161">
        <v>30.05</v>
      </c>
      <c r="L19" s="162">
        <v>5.274</v>
      </c>
      <c r="M19" s="165">
        <f>SUM(E19,G19,I19,K19,)</f>
        <v>117.89999999999999</v>
      </c>
      <c r="N19" s="165">
        <f>MIN(E19,G19,I19,K19)</f>
        <v>28.2</v>
      </c>
      <c r="O19" s="165">
        <f>M19-N19</f>
        <v>89.699999999999989</v>
      </c>
      <c r="P19" s="166">
        <v>1</v>
      </c>
      <c r="Q19" s="165">
        <f>MAX(E19,G19,I19,K19)</f>
        <v>30.65</v>
      </c>
      <c r="R19" s="167">
        <f>MIN(F19,H19,J19,L19)</f>
        <v>4.9039999999999999</v>
      </c>
      <c r="S19" s="178"/>
      <c r="T19" s="165" t="s">
        <v>130</v>
      </c>
      <c r="U19" s="165">
        <v>27.6</v>
      </c>
      <c r="V19" s="167">
        <v>5.1109999999999998</v>
      </c>
      <c r="W19" s="165">
        <f>MAX(Q19,U19)</f>
        <v>30.65</v>
      </c>
      <c r="X19" s="192">
        <f>MIN(R19,V19)</f>
        <v>4.9039999999999999</v>
      </c>
      <c r="Y19" s="193">
        <f>887/X19</f>
        <v>180.87275693311582</v>
      </c>
      <c r="Z19" s="193"/>
      <c r="AA19" s="193">
        <f>180/X19</f>
        <v>36.704730831973897</v>
      </c>
      <c r="AB19" s="193">
        <f>73.94/X19</f>
        <v>15.077487765089723</v>
      </c>
      <c r="AC19" s="172">
        <f>W19/AA19*100</f>
        <v>83.504222222222225</v>
      </c>
      <c r="AD19" s="127"/>
      <c r="AE19" s="96"/>
      <c r="AF19" s="96"/>
      <c r="AG19" s="96"/>
      <c r="AH19" s="96"/>
      <c r="AI19" s="96"/>
      <c r="AJ19" s="96"/>
      <c r="AK19" s="96"/>
      <c r="AL19" s="96"/>
      <c r="AM19" s="96"/>
      <c r="AN19" s="96"/>
      <c r="AO19" s="96"/>
      <c r="AP19" s="96"/>
      <c r="AQ19" s="96"/>
      <c r="AR19" s="96"/>
      <c r="AS19" s="96"/>
      <c r="AT19" s="96"/>
      <c r="AU19" s="96"/>
    </row>
    <row r="20" spans="1:47" ht="21.95" customHeight="1" x14ac:dyDescent="0.2">
      <c r="A20" s="97"/>
      <c r="B20" s="173">
        <v>3</v>
      </c>
      <c r="C20" s="206" t="s">
        <v>148</v>
      </c>
      <c r="D20" s="160" t="s">
        <v>124</v>
      </c>
      <c r="E20" s="163">
        <v>24.05</v>
      </c>
      <c r="F20" s="174">
        <v>6.383</v>
      </c>
      <c r="G20" s="163">
        <v>17.649999999999999</v>
      </c>
      <c r="H20" s="174">
        <v>8.5109999999999992</v>
      </c>
      <c r="I20" s="163">
        <v>12.65</v>
      </c>
      <c r="J20" s="174">
        <v>10.968</v>
      </c>
      <c r="K20" s="163">
        <v>20.05</v>
      </c>
      <c r="L20" s="174">
        <v>7.8979999999999997</v>
      </c>
      <c r="M20" s="165">
        <f>SUM(E20,G20,I20,K20,)</f>
        <v>74.400000000000006</v>
      </c>
      <c r="N20" s="165">
        <f>MIN(E20,G20,I20,K20)</f>
        <v>12.65</v>
      </c>
      <c r="O20" s="165">
        <f>M20-N20</f>
        <v>61.750000000000007</v>
      </c>
      <c r="P20" s="175">
        <v>3</v>
      </c>
      <c r="Q20" s="165">
        <f>MAX(E20,G20,I20,K20)</f>
        <v>24.05</v>
      </c>
      <c r="R20" s="167">
        <f>MIN(F20,H20,J20,L20)</f>
        <v>6.383</v>
      </c>
      <c r="S20" s="176"/>
      <c r="T20" s="165" t="s">
        <v>130</v>
      </c>
      <c r="U20" s="165">
        <v>21.3</v>
      </c>
      <c r="V20" s="167">
        <v>7.3520000000000003</v>
      </c>
      <c r="W20" s="165">
        <f>MAX(Q20,U20)</f>
        <v>24.05</v>
      </c>
      <c r="X20" s="167">
        <f>MIN(R20,V20)</f>
        <v>6.383</v>
      </c>
      <c r="Y20" s="177">
        <f>887/X20</f>
        <v>138.96287012376627</v>
      </c>
      <c r="Z20" s="177"/>
      <c r="AA20" s="177">
        <f>180/X20</f>
        <v>28.199906000313334</v>
      </c>
      <c r="AB20" s="177">
        <f>73.94/X20</f>
        <v>11.583894720350932</v>
      </c>
      <c r="AC20" s="172">
        <f>W20/AA20*100</f>
        <v>85.283972222222218</v>
      </c>
      <c r="AD20" s="127"/>
      <c r="AE20" s="96"/>
      <c r="AF20" s="96"/>
      <c r="AG20" s="96"/>
      <c r="AH20" s="96"/>
      <c r="AI20" s="96"/>
      <c r="AJ20" s="96"/>
      <c r="AK20" s="96"/>
      <c r="AL20" s="96"/>
      <c r="AM20" s="96"/>
      <c r="AN20" s="96"/>
      <c r="AO20" s="96"/>
      <c r="AP20" s="96"/>
      <c r="AQ20" s="96"/>
      <c r="AR20" s="96"/>
      <c r="AS20" s="96"/>
      <c r="AT20" s="96"/>
      <c r="AU20" s="96"/>
    </row>
    <row r="21" spans="1:47" ht="21.95" customHeight="1" thickBot="1" x14ac:dyDescent="0.25">
      <c r="A21" s="97"/>
      <c r="B21" s="194">
        <v>4</v>
      </c>
      <c r="C21" s="207" t="s">
        <v>149</v>
      </c>
      <c r="D21" s="196" t="s">
        <v>124</v>
      </c>
      <c r="E21" s="197">
        <v>30.1</v>
      </c>
      <c r="F21" s="198">
        <v>5.2809999999999997</v>
      </c>
      <c r="G21" s="199">
        <v>24.5</v>
      </c>
      <c r="H21" s="198">
        <v>5.6609999999999996</v>
      </c>
      <c r="I21" s="199">
        <v>7</v>
      </c>
      <c r="J21" s="198">
        <v>6.1289999999999996</v>
      </c>
      <c r="K21" s="199">
        <v>0</v>
      </c>
      <c r="L21" s="195" t="s">
        <v>127</v>
      </c>
      <c r="M21" s="200">
        <f>SUM(E21,G21,I21,K21,)</f>
        <v>61.6</v>
      </c>
      <c r="N21" s="200">
        <f>MIN(E21,G21,I21,K21)</f>
        <v>0</v>
      </c>
      <c r="O21" s="200">
        <f>M21-N21</f>
        <v>61.6</v>
      </c>
      <c r="P21" s="201">
        <v>4</v>
      </c>
      <c r="Q21" s="200">
        <f>MAX(E21,G21,I21,K21)</f>
        <v>30.1</v>
      </c>
      <c r="R21" s="202">
        <f>MIN(F21,H21,J21,L21)</f>
        <v>5.2809999999999997</v>
      </c>
      <c r="S21" s="203" t="s">
        <v>133</v>
      </c>
      <c r="T21" s="200" t="s">
        <v>130</v>
      </c>
      <c r="U21" s="200">
        <v>10</v>
      </c>
      <c r="V21" s="202">
        <v>6.6390000000000002</v>
      </c>
      <c r="W21" s="200">
        <f>MAX(Q21,U21)</f>
        <v>30.1</v>
      </c>
      <c r="X21" s="202">
        <f>MIN(R21,V21)</f>
        <v>5.2809999999999997</v>
      </c>
      <c r="Y21" s="204">
        <f>887/X21</f>
        <v>167.96061352016665</v>
      </c>
      <c r="Z21" s="204"/>
      <c r="AA21" s="204">
        <f>180/X21</f>
        <v>34.084453701950387</v>
      </c>
      <c r="AB21" s="204">
        <f>73.94/X21</f>
        <v>14.001136148456732</v>
      </c>
      <c r="AC21" s="205">
        <f>W21/AA21*100</f>
        <v>88.310055555555564</v>
      </c>
      <c r="AD21" s="127"/>
      <c r="AE21" s="96"/>
      <c r="AF21" s="96"/>
      <c r="AG21" s="96"/>
      <c r="AH21" s="96"/>
      <c r="AI21" s="96"/>
      <c r="AJ21" s="96"/>
      <c r="AK21" s="96"/>
      <c r="AL21" s="96"/>
      <c r="AM21" s="96"/>
      <c r="AN21" s="96"/>
      <c r="AO21" s="96"/>
      <c r="AP21" s="96"/>
      <c r="AQ21" s="96"/>
      <c r="AR21" s="96"/>
      <c r="AS21" s="96"/>
      <c r="AT21" s="96"/>
      <c r="AU21" s="96"/>
    </row>
    <row r="22" spans="1:47" ht="21.95" customHeight="1" thickTop="1" x14ac:dyDescent="0.2">
      <c r="A22" s="96"/>
      <c r="B22" s="128"/>
      <c r="C22" s="128"/>
      <c r="D22" s="128"/>
      <c r="E22" s="129"/>
      <c r="F22" s="130"/>
      <c r="G22" s="129"/>
      <c r="H22" s="130"/>
      <c r="I22" s="129"/>
      <c r="J22" s="130"/>
      <c r="K22" s="129"/>
      <c r="L22" s="130"/>
      <c r="M22" s="131"/>
      <c r="N22" s="131"/>
      <c r="O22" s="131"/>
      <c r="P22" s="131"/>
      <c r="Q22" s="131"/>
      <c r="R22" s="132"/>
      <c r="S22" s="133"/>
      <c r="T22" s="133"/>
      <c r="U22" s="133"/>
      <c r="V22" s="133"/>
      <c r="W22" s="131"/>
      <c r="X22" s="132"/>
      <c r="Y22" s="133"/>
      <c r="Z22" s="133"/>
      <c r="AA22" s="131"/>
      <c r="AB22" s="131"/>
      <c r="AC22" s="134"/>
      <c r="AD22" s="96"/>
      <c r="AE22" s="96"/>
      <c r="AF22" s="96"/>
      <c r="AG22" s="96"/>
      <c r="AH22" s="96"/>
      <c r="AI22" s="96"/>
      <c r="AJ22" s="96"/>
      <c r="AK22" s="96"/>
      <c r="AL22" s="96"/>
      <c r="AM22" s="96"/>
      <c r="AN22" s="96"/>
      <c r="AO22" s="96"/>
      <c r="AP22" s="96"/>
      <c r="AQ22" s="96"/>
      <c r="AR22" s="96"/>
      <c r="AS22" s="96"/>
      <c r="AT22" s="96"/>
      <c r="AU22" s="96"/>
    </row>
    <row r="23" spans="1:47" ht="21.95" customHeight="1" x14ac:dyDescent="0.2">
      <c r="A23" s="96"/>
      <c r="B23" s="117"/>
      <c r="C23" s="117"/>
      <c r="D23" s="117"/>
      <c r="E23" s="122"/>
      <c r="F23" s="123"/>
      <c r="G23" s="122"/>
      <c r="H23" s="123"/>
      <c r="I23" s="122"/>
      <c r="J23" s="123"/>
      <c r="K23" s="122"/>
      <c r="L23" s="123"/>
      <c r="M23" s="119"/>
      <c r="N23" s="119"/>
      <c r="O23" s="119"/>
      <c r="P23" s="119"/>
      <c r="Q23" s="119"/>
      <c r="R23" s="120"/>
      <c r="S23" s="121"/>
      <c r="T23" s="121"/>
      <c r="U23" s="121"/>
      <c r="V23" s="121"/>
      <c r="W23" s="119"/>
      <c r="X23" s="120"/>
      <c r="Y23" s="121"/>
      <c r="Z23" s="121"/>
      <c r="AA23" s="119"/>
      <c r="AB23" s="119"/>
      <c r="AC23" s="118"/>
      <c r="AD23" s="96"/>
      <c r="AE23" s="96"/>
      <c r="AF23" s="96"/>
      <c r="AG23" s="96"/>
      <c r="AH23" s="96"/>
      <c r="AI23" s="96"/>
      <c r="AJ23" s="96"/>
      <c r="AK23" s="96"/>
      <c r="AL23" s="96"/>
      <c r="AM23" s="96"/>
      <c r="AN23" s="96"/>
      <c r="AO23" s="96"/>
      <c r="AP23" s="96"/>
      <c r="AQ23" s="96"/>
      <c r="AR23" s="96"/>
      <c r="AS23" s="96"/>
      <c r="AT23" s="96"/>
      <c r="AU23" s="96"/>
    </row>
    <row r="24" spans="1:47" ht="21.95" customHeight="1" x14ac:dyDescent="0.2">
      <c r="A24" s="96"/>
      <c r="B24" s="117"/>
      <c r="C24" s="117"/>
      <c r="D24" s="117"/>
      <c r="E24" s="122"/>
      <c r="F24" s="123"/>
      <c r="G24" s="122"/>
      <c r="H24" s="123"/>
      <c r="I24" s="122"/>
      <c r="J24" s="123"/>
      <c r="K24" s="122"/>
      <c r="L24" s="123"/>
      <c r="M24" s="119"/>
      <c r="N24" s="119"/>
      <c r="O24" s="119"/>
      <c r="P24" s="119"/>
      <c r="Q24" s="119"/>
      <c r="R24" s="120"/>
      <c r="S24" s="121"/>
      <c r="T24" s="121"/>
      <c r="U24" s="121"/>
      <c r="V24" s="121"/>
      <c r="W24" s="119"/>
      <c r="X24" s="120"/>
      <c r="Y24" s="121"/>
      <c r="Z24" s="121"/>
      <c r="AA24" s="119"/>
      <c r="AB24" s="119"/>
      <c r="AC24" s="118"/>
      <c r="AD24" s="96"/>
      <c r="AE24" s="96"/>
      <c r="AF24" s="96"/>
      <c r="AG24" s="96"/>
      <c r="AH24" s="96"/>
      <c r="AI24" s="96"/>
      <c r="AJ24" s="96"/>
      <c r="AK24" s="96"/>
      <c r="AL24" s="96"/>
      <c r="AM24" s="96"/>
      <c r="AN24" s="96"/>
      <c r="AO24" s="96"/>
      <c r="AP24" s="96"/>
      <c r="AQ24" s="96"/>
      <c r="AR24" s="96"/>
      <c r="AS24" s="96"/>
      <c r="AT24" s="96"/>
      <c r="AU24" s="96"/>
    </row>
    <row r="25" spans="1:47" ht="21.95" customHeight="1" x14ac:dyDescent="0.2">
      <c r="A25" s="96"/>
      <c r="B25" s="117"/>
      <c r="C25" s="117"/>
      <c r="D25" s="117"/>
      <c r="E25" s="122"/>
      <c r="F25" s="123"/>
      <c r="G25" s="122"/>
      <c r="H25" s="123"/>
      <c r="I25" s="122"/>
      <c r="J25" s="123"/>
      <c r="K25" s="122"/>
      <c r="L25" s="123"/>
      <c r="M25" s="119"/>
      <c r="N25" s="119"/>
      <c r="O25" s="119"/>
      <c r="P25" s="119"/>
      <c r="Q25" s="119"/>
      <c r="R25" s="120"/>
      <c r="S25" s="121"/>
      <c r="T25" s="121"/>
      <c r="U25" s="121"/>
      <c r="V25" s="121"/>
      <c r="W25" s="119"/>
      <c r="X25" s="120"/>
      <c r="Y25" s="121"/>
      <c r="Z25" s="121"/>
      <c r="AA25" s="119"/>
      <c r="AB25" s="119"/>
      <c r="AC25" s="118"/>
      <c r="AD25" s="96"/>
      <c r="AE25" s="96"/>
      <c r="AF25" s="96"/>
      <c r="AG25" s="96"/>
      <c r="AH25" s="96"/>
      <c r="AI25" s="96"/>
      <c r="AJ25" s="96"/>
      <c r="AK25" s="96"/>
      <c r="AL25" s="96"/>
      <c r="AM25" s="96"/>
      <c r="AN25" s="96"/>
      <c r="AO25" s="96"/>
      <c r="AP25" s="96"/>
      <c r="AQ25" s="96"/>
      <c r="AR25" s="96"/>
      <c r="AS25" s="96"/>
      <c r="AT25" s="96"/>
      <c r="AU25" s="96"/>
    </row>
    <row r="26" spans="1:47" ht="21.95" customHeight="1" x14ac:dyDescent="0.2">
      <c r="A26" s="96"/>
      <c r="B26" s="117"/>
      <c r="C26" s="117"/>
      <c r="D26" s="117"/>
      <c r="E26" s="122"/>
      <c r="F26" s="123"/>
      <c r="G26" s="122"/>
      <c r="H26" s="123"/>
      <c r="I26" s="122"/>
      <c r="J26" s="123"/>
      <c r="K26" s="122"/>
      <c r="L26" s="123"/>
      <c r="M26" s="119"/>
      <c r="N26" s="119"/>
      <c r="O26" s="119"/>
      <c r="P26" s="119"/>
      <c r="Q26" s="119"/>
      <c r="R26" s="120"/>
      <c r="S26" s="121"/>
      <c r="T26" s="121"/>
      <c r="U26" s="121"/>
      <c r="V26" s="121"/>
      <c r="W26" s="119"/>
      <c r="X26" s="120"/>
      <c r="Y26" s="121"/>
      <c r="Z26" s="121"/>
      <c r="AA26" s="119"/>
      <c r="AB26" s="119"/>
      <c r="AC26" s="118"/>
      <c r="AD26" s="96"/>
      <c r="AE26" s="96"/>
      <c r="AF26" s="96"/>
      <c r="AG26" s="96"/>
      <c r="AH26" s="96"/>
      <c r="AI26" s="96"/>
      <c r="AJ26" s="96"/>
      <c r="AK26" s="96"/>
      <c r="AL26" s="96"/>
      <c r="AM26" s="96"/>
      <c r="AN26" s="96"/>
      <c r="AO26" s="96"/>
      <c r="AP26" s="96"/>
      <c r="AQ26" s="96"/>
      <c r="AR26" s="96"/>
      <c r="AS26" s="96"/>
      <c r="AT26" s="96"/>
      <c r="AU26" s="96"/>
    </row>
    <row r="27" spans="1:47" ht="21.95" customHeight="1" x14ac:dyDescent="0.2">
      <c r="A27" s="96"/>
      <c r="B27" s="117"/>
      <c r="C27" s="117"/>
      <c r="D27" s="117"/>
      <c r="E27" s="122"/>
      <c r="F27" s="123"/>
      <c r="G27" s="122"/>
      <c r="H27" s="123"/>
      <c r="I27" s="122"/>
      <c r="J27" s="123"/>
      <c r="K27" s="122"/>
      <c r="L27" s="123"/>
      <c r="M27" s="119"/>
      <c r="N27" s="119"/>
      <c r="O27" s="119"/>
      <c r="P27" s="119"/>
      <c r="Q27" s="119"/>
      <c r="R27" s="120"/>
      <c r="S27" s="121"/>
      <c r="T27" s="121"/>
      <c r="U27" s="121"/>
      <c r="V27" s="121"/>
      <c r="W27" s="119"/>
      <c r="X27" s="120"/>
      <c r="Y27" s="121"/>
      <c r="Z27" s="121"/>
      <c r="AA27" s="119"/>
      <c r="AB27" s="119"/>
      <c r="AC27" s="118"/>
      <c r="AD27" s="96"/>
      <c r="AE27" s="96"/>
      <c r="AF27" s="96"/>
      <c r="AG27" s="96"/>
      <c r="AH27" s="96"/>
      <c r="AI27" s="96"/>
      <c r="AJ27" s="96"/>
      <c r="AK27" s="96"/>
      <c r="AL27" s="96"/>
      <c r="AM27" s="96"/>
      <c r="AN27" s="96"/>
      <c r="AO27" s="96"/>
      <c r="AP27" s="96"/>
      <c r="AQ27" s="96"/>
      <c r="AR27" s="96"/>
      <c r="AS27" s="96"/>
      <c r="AT27" s="96"/>
      <c r="AU27" s="96"/>
    </row>
    <row r="28" spans="1:47" ht="21.95" customHeight="1" x14ac:dyDescent="0.2">
      <c r="A28" s="96"/>
      <c r="B28" s="117"/>
      <c r="C28" s="117"/>
      <c r="D28" s="117"/>
      <c r="E28" s="122"/>
      <c r="F28" s="123"/>
      <c r="G28" s="122"/>
      <c r="H28" s="123"/>
      <c r="I28" s="122"/>
      <c r="J28" s="123"/>
      <c r="K28" s="122"/>
      <c r="L28" s="123"/>
      <c r="M28" s="119"/>
      <c r="N28" s="119"/>
      <c r="O28" s="119"/>
      <c r="P28" s="119"/>
      <c r="Q28" s="119"/>
      <c r="R28" s="120"/>
      <c r="S28" s="121"/>
      <c r="T28" s="121"/>
      <c r="U28" s="121"/>
      <c r="V28" s="121"/>
      <c r="W28" s="119"/>
      <c r="X28" s="120"/>
      <c r="Y28" s="121"/>
      <c r="Z28" s="121"/>
      <c r="AA28" s="119"/>
      <c r="AB28" s="119"/>
      <c r="AC28" s="118"/>
      <c r="AD28" s="96"/>
      <c r="AE28" s="96"/>
      <c r="AF28" s="96"/>
      <c r="AG28" s="96"/>
      <c r="AH28" s="96"/>
      <c r="AI28" s="96"/>
      <c r="AJ28" s="96"/>
      <c r="AK28" s="96"/>
      <c r="AL28" s="96"/>
      <c r="AM28" s="96"/>
      <c r="AN28" s="96"/>
      <c r="AO28" s="96"/>
      <c r="AP28" s="96"/>
      <c r="AQ28" s="96"/>
      <c r="AR28" s="96"/>
      <c r="AS28" s="96"/>
      <c r="AT28" s="96"/>
      <c r="AU28" s="96"/>
    </row>
    <row r="29" spans="1:47" ht="21.95" customHeight="1" x14ac:dyDescent="0.2">
      <c r="A29" s="96"/>
      <c r="B29" s="117"/>
      <c r="C29" s="117"/>
      <c r="D29" s="117"/>
      <c r="E29" s="122"/>
      <c r="F29" s="123"/>
      <c r="G29" s="122"/>
      <c r="H29" s="123"/>
      <c r="I29" s="122"/>
      <c r="J29" s="123"/>
      <c r="K29" s="122"/>
      <c r="L29" s="123"/>
      <c r="M29" s="119"/>
      <c r="N29" s="119"/>
      <c r="O29" s="119"/>
      <c r="P29" s="119"/>
      <c r="Q29" s="119"/>
      <c r="R29" s="120"/>
      <c r="S29" s="121"/>
      <c r="T29" s="121"/>
      <c r="U29" s="121"/>
      <c r="V29" s="121"/>
      <c r="W29" s="119"/>
      <c r="X29" s="120"/>
      <c r="Y29" s="121"/>
      <c r="Z29" s="121"/>
      <c r="AA29" s="119"/>
      <c r="AB29" s="119"/>
      <c r="AC29" s="118"/>
      <c r="AD29" s="96"/>
      <c r="AE29" s="96"/>
      <c r="AF29" s="96"/>
      <c r="AG29" s="96"/>
      <c r="AH29" s="96"/>
      <c r="AI29" s="96"/>
      <c r="AJ29" s="96"/>
      <c r="AK29" s="96"/>
      <c r="AL29" s="96"/>
      <c r="AM29" s="96"/>
      <c r="AN29" s="96"/>
      <c r="AO29" s="96"/>
      <c r="AP29" s="96"/>
      <c r="AQ29" s="96"/>
      <c r="AR29" s="96"/>
      <c r="AS29" s="96"/>
      <c r="AT29" s="96"/>
      <c r="AU29" s="96"/>
    </row>
    <row r="30" spans="1:47" ht="21.95" customHeight="1" x14ac:dyDescent="0.2">
      <c r="A30" s="96"/>
      <c r="B30" s="117"/>
      <c r="C30" s="117"/>
      <c r="D30" s="117"/>
      <c r="E30" s="122"/>
      <c r="F30" s="123"/>
      <c r="G30" s="122"/>
      <c r="H30" s="123"/>
      <c r="I30" s="122"/>
      <c r="J30" s="123"/>
      <c r="K30" s="122"/>
      <c r="L30" s="123"/>
      <c r="M30" s="119"/>
      <c r="N30" s="119"/>
      <c r="O30" s="119"/>
      <c r="P30" s="119"/>
      <c r="Q30" s="119"/>
      <c r="R30" s="120"/>
      <c r="S30" s="121"/>
      <c r="T30" s="121"/>
      <c r="U30" s="121"/>
      <c r="V30" s="121"/>
      <c r="W30" s="119"/>
      <c r="X30" s="120"/>
      <c r="Y30" s="121"/>
      <c r="Z30" s="121"/>
      <c r="AA30" s="119"/>
      <c r="AB30" s="119"/>
      <c r="AC30" s="118"/>
      <c r="AD30" s="96"/>
      <c r="AE30" s="96"/>
      <c r="AF30" s="96"/>
      <c r="AG30" s="96"/>
      <c r="AH30" s="96"/>
      <c r="AI30" s="96"/>
      <c r="AJ30" s="96"/>
      <c r="AK30" s="96"/>
      <c r="AL30" s="96"/>
      <c r="AM30" s="96"/>
      <c r="AN30" s="96"/>
      <c r="AO30" s="96"/>
      <c r="AP30" s="96"/>
      <c r="AQ30" s="96"/>
      <c r="AR30" s="96"/>
      <c r="AS30" s="96"/>
      <c r="AT30" s="96"/>
      <c r="AU30" s="96"/>
    </row>
    <row r="31" spans="1:47" ht="21.95" customHeight="1" x14ac:dyDescent="0.2">
      <c r="A31" s="96"/>
      <c r="B31" s="117"/>
      <c r="C31" s="117"/>
      <c r="D31" s="117"/>
      <c r="E31" s="122"/>
      <c r="F31" s="123"/>
      <c r="G31" s="122"/>
      <c r="H31" s="123"/>
      <c r="I31" s="122"/>
      <c r="J31" s="123"/>
      <c r="K31" s="122"/>
      <c r="L31" s="123"/>
      <c r="M31" s="119"/>
      <c r="N31" s="119"/>
      <c r="O31" s="119"/>
      <c r="P31" s="119"/>
      <c r="Q31" s="119"/>
      <c r="R31" s="120"/>
      <c r="S31" s="121"/>
      <c r="T31" s="121"/>
      <c r="U31" s="121"/>
      <c r="V31" s="121"/>
      <c r="W31" s="119"/>
      <c r="X31" s="120"/>
      <c r="Y31" s="121"/>
      <c r="Z31" s="121"/>
      <c r="AA31" s="119"/>
      <c r="AB31" s="119"/>
      <c r="AC31" s="118"/>
      <c r="AD31" s="96"/>
      <c r="AE31" s="96"/>
      <c r="AF31" s="96"/>
      <c r="AG31" s="96"/>
      <c r="AH31" s="96"/>
      <c r="AI31" s="96"/>
      <c r="AJ31" s="96"/>
      <c r="AK31" s="96"/>
      <c r="AL31" s="96"/>
      <c r="AM31" s="96"/>
      <c r="AN31" s="96"/>
      <c r="AO31" s="96"/>
      <c r="AP31" s="96"/>
      <c r="AQ31" s="96"/>
      <c r="AR31" s="96"/>
      <c r="AS31" s="96"/>
      <c r="AT31" s="96"/>
      <c r="AU31" s="96"/>
    </row>
    <row r="32" spans="1:47" ht="21.95" customHeight="1" x14ac:dyDescent="0.2">
      <c r="A32" s="96"/>
      <c r="B32" s="117"/>
      <c r="C32" s="117"/>
      <c r="D32" s="117"/>
      <c r="E32" s="122"/>
      <c r="F32" s="123"/>
      <c r="G32" s="122"/>
      <c r="H32" s="123"/>
      <c r="I32" s="122"/>
      <c r="J32" s="123"/>
      <c r="K32" s="122"/>
      <c r="L32" s="123"/>
      <c r="M32" s="119"/>
      <c r="N32" s="119"/>
      <c r="O32" s="119"/>
      <c r="P32" s="119"/>
      <c r="Q32" s="119"/>
      <c r="R32" s="120"/>
      <c r="S32" s="121"/>
      <c r="T32" s="121"/>
      <c r="U32" s="121"/>
      <c r="V32" s="121"/>
      <c r="W32" s="119"/>
      <c r="X32" s="120"/>
      <c r="Y32" s="121"/>
      <c r="Z32" s="121"/>
      <c r="AA32" s="119"/>
      <c r="AB32" s="119"/>
      <c r="AC32" s="118"/>
      <c r="AD32" s="96"/>
      <c r="AE32" s="96"/>
      <c r="AF32" s="96"/>
      <c r="AG32" s="96"/>
      <c r="AH32" s="96"/>
      <c r="AI32" s="96"/>
      <c r="AJ32" s="96"/>
      <c r="AK32" s="96"/>
      <c r="AL32" s="96"/>
      <c r="AM32" s="96"/>
      <c r="AN32" s="96"/>
      <c r="AO32" s="96"/>
      <c r="AP32" s="96"/>
      <c r="AQ32" s="96"/>
      <c r="AR32" s="96"/>
      <c r="AS32" s="96"/>
      <c r="AT32" s="96"/>
      <c r="AU32" s="96"/>
    </row>
    <row r="33" spans="1:47" ht="21.95" customHeight="1" x14ac:dyDescent="0.2">
      <c r="A33" s="96"/>
      <c r="B33" s="117"/>
      <c r="C33" s="117"/>
      <c r="D33" s="117"/>
      <c r="E33" s="122"/>
      <c r="F33" s="123"/>
      <c r="G33" s="122"/>
      <c r="H33" s="123"/>
      <c r="I33" s="122"/>
      <c r="J33" s="123"/>
      <c r="K33" s="122"/>
      <c r="L33" s="123"/>
      <c r="M33" s="119"/>
      <c r="N33" s="119"/>
      <c r="O33" s="119"/>
      <c r="P33" s="119"/>
      <c r="Q33" s="119"/>
      <c r="R33" s="120"/>
      <c r="S33" s="121"/>
      <c r="T33" s="121"/>
      <c r="U33" s="121"/>
      <c r="V33" s="121"/>
      <c r="W33" s="119"/>
      <c r="X33" s="120"/>
      <c r="Y33" s="121"/>
      <c r="Z33" s="121"/>
      <c r="AA33" s="119"/>
      <c r="AB33" s="119"/>
      <c r="AC33" s="118"/>
      <c r="AD33" s="96"/>
      <c r="AE33" s="96"/>
      <c r="AF33" s="96"/>
      <c r="AG33" s="96"/>
      <c r="AH33" s="96"/>
      <c r="AI33" s="96"/>
      <c r="AJ33" s="96"/>
      <c r="AK33" s="96"/>
      <c r="AL33" s="96"/>
      <c r="AM33" s="96"/>
      <c r="AN33" s="96"/>
      <c r="AO33" s="96"/>
      <c r="AP33" s="96"/>
      <c r="AQ33" s="96"/>
      <c r="AR33" s="96"/>
      <c r="AS33" s="96"/>
      <c r="AT33" s="96"/>
      <c r="AU33" s="96"/>
    </row>
    <row r="34" spans="1:47" ht="21.95" customHeight="1" x14ac:dyDescent="0.2">
      <c r="A34" s="96"/>
      <c r="B34" s="117"/>
      <c r="C34" s="117"/>
      <c r="D34" s="117"/>
      <c r="E34" s="122"/>
      <c r="F34" s="123"/>
      <c r="G34" s="122"/>
      <c r="H34" s="123"/>
      <c r="I34" s="122"/>
      <c r="J34" s="123"/>
      <c r="K34" s="122"/>
      <c r="L34" s="123"/>
      <c r="M34" s="119"/>
      <c r="N34" s="119"/>
      <c r="O34" s="119"/>
      <c r="P34" s="119"/>
      <c r="Q34" s="119"/>
      <c r="R34" s="120"/>
      <c r="S34" s="121"/>
      <c r="T34" s="121"/>
      <c r="U34" s="121"/>
      <c r="V34" s="121"/>
      <c r="W34" s="119"/>
      <c r="X34" s="120"/>
      <c r="Y34" s="121"/>
      <c r="Z34" s="121"/>
      <c r="AA34" s="119"/>
      <c r="AB34" s="119"/>
      <c r="AC34" s="118"/>
      <c r="AD34" s="96"/>
      <c r="AE34" s="96"/>
      <c r="AF34" s="96"/>
      <c r="AG34" s="96"/>
      <c r="AH34" s="96"/>
      <c r="AI34" s="96"/>
      <c r="AJ34" s="96"/>
      <c r="AK34" s="96"/>
      <c r="AL34" s="96"/>
      <c r="AM34" s="96"/>
      <c r="AN34" s="96"/>
      <c r="AO34" s="96"/>
      <c r="AP34" s="96"/>
      <c r="AQ34" s="96"/>
      <c r="AR34" s="96"/>
      <c r="AS34" s="96"/>
      <c r="AT34" s="96"/>
      <c r="AU34" s="96"/>
    </row>
    <row r="35" spans="1:47" ht="21.95" customHeight="1" x14ac:dyDescent="0.2">
      <c r="A35" s="96"/>
      <c r="B35" s="117"/>
      <c r="C35" s="117"/>
      <c r="D35" s="117"/>
      <c r="E35" s="122"/>
      <c r="F35" s="123"/>
      <c r="G35" s="122"/>
      <c r="H35" s="123"/>
      <c r="I35" s="122"/>
      <c r="J35" s="123"/>
      <c r="K35" s="122"/>
      <c r="L35" s="123"/>
      <c r="M35" s="119"/>
      <c r="N35" s="119"/>
      <c r="O35" s="119"/>
      <c r="P35" s="119"/>
      <c r="Q35" s="119"/>
      <c r="R35" s="120"/>
      <c r="S35" s="121"/>
      <c r="T35" s="121"/>
      <c r="U35" s="121"/>
      <c r="V35" s="121"/>
      <c r="W35" s="119"/>
      <c r="X35" s="120"/>
      <c r="Y35" s="121"/>
      <c r="Z35" s="121"/>
      <c r="AA35" s="119"/>
      <c r="AB35" s="119"/>
      <c r="AC35" s="118"/>
      <c r="AD35" s="96"/>
      <c r="AE35" s="96"/>
      <c r="AF35" s="96"/>
      <c r="AG35" s="96"/>
      <c r="AH35" s="96"/>
      <c r="AI35" s="96"/>
      <c r="AJ35" s="96"/>
      <c r="AK35" s="96"/>
      <c r="AL35" s="96"/>
      <c r="AM35" s="96"/>
      <c r="AN35" s="96"/>
      <c r="AO35" s="96"/>
      <c r="AP35" s="96"/>
      <c r="AQ35" s="96"/>
      <c r="AR35" s="96"/>
      <c r="AS35" s="96"/>
      <c r="AT35" s="96"/>
      <c r="AU35" s="96"/>
    </row>
    <row r="36" spans="1:47" ht="21.95" customHeight="1" x14ac:dyDescent="0.2">
      <c r="A36" s="96"/>
      <c r="B36" s="117"/>
      <c r="C36" s="117"/>
      <c r="D36" s="117"/>
      <c r="E36" s="122"/>
      <c r="F36" s="123"/>
      <c r="G36" s="122"/>
      <c r="H36" s="123"/>
      <c r="I36" s="122"/>
      <c r="J36" s="123"/>
      <c r="K36" s="122"/>
      <c r="L36" s="123"/>
      <c r="M36" s="119"/>
      <c r="N36" s="119"/>
      <c r="O36" s="119"/>
      <c r="P36" s="119"/>
      <c r="Q36" s="119"/>
      <c r="R36" s="120"/>
      <c r="S36" s="121"/>
      <c r="T36" s="121"/>
      <c r="U36" s="121"/>
      <c r="V36" s="121"/>
      <c r="W36" s="119"/>
      <c r="X36" s="120"/>
      <c r="Y36" s="121"/>
      <c r="Z36" s="121"/>
      <c r="AA36" s="119"/>
      <c r="AB36" s="119"/>
      <c r="AC36" s="118"/>
      <c r="AD36" s="96"/>
      <c r="AE36" s="96"/>
      <c r="AF36" s="96"/>
      <c r="AG36" s="96"/>
      <c r="AH36" s="96"/>
      <c r="AI36" s="96"/>
      <c r="AJ36" s="96"/>
      <c r="AK36" s="96"/>
      <c r="AL36" s="96"/>
      <c r="AM36" s="96"/>
      <c r="AN36" s="96"/>
      <c r="AO36" s="96"/>
      <c r="AP36" s="96"/>
      <c r="AQ36" s="96"/>
      <c r="AR36" s="96"/>
      <c r="AS36" s="96"/>
      <c r="AT36" s="96"/>
      <c r="AU36" s="96"/>
    </row>
    <row r="37" spans="1:47" ht="15.75" customHeight="1" x14ac:dyDescent="0.2">
      <c r="A37" s="96"/>
      <c r="B37" s="124"/>
      <c r="C37" s="124"/>
      <c r="D37" s="124"/>
      <c r="E37" s="125"/>
      <c r="F37" s="126"/>
      <c r="G37" s="125"/>
      <c r="H37" s="126"/>
      <c r="I37" s="125"/>
      <c r="J37" s="126"/>
      <c r="K37" s="125"/>
      <c r="L37" s="126"/>
      <c r="M37" s="124"/>
      <c r="N37" s="124"/>
      <c r="O37" s="124"/>
      <c r="P37" s="124"/>
      <c r="Q37" s="124"/>
      <c r="R37" s="124"/>
      <c r="S37" s="124"/>
      <c r="T37" s="124"/>
      <c r="U37" s="124"/>
      <c r="V37" s="124"/>
      <c r="W37" s="124"/>
      <c r="X37" s="124"/>
      <c r="Y37" s="124"/>
      <c r="Z37" s="124"/>
      <c r="AA37" s="124"/>
      <c r="AB37" s="124"/>
      <c r="AC37" s="96"/>
      <c r="AD37" s="96"/>
      <c r="AE37" s="96"/>
      <c r="AF37" s="96"/>
      <c r="AG37" s="96"/>
      <c r="AH37" s="96"/>
      <c r="AI37" s="96"/>
      <c r="AJ37" s="96"/>
      <c r="AK37" s="96"/>
      <c r="AL37" s="96"/>
      <c r="AM37" s="96"/>
      <c r="AN37" s="96"/>
      <c r="AO37" s="96"/>
      <c r="AP37" s="96"/>
      <c r="AQ37" s="96"/>
      <c r="AR37" s="96"/>
      <c r="AS37" s="96"/>
      <c r="AT37" s="96"/>
      <c r="AU37" s="96"/>
    </row>
    <row r="38" spans="1:47" ht="15.75" customHeight="1" x14ac:dyDescent="0.2">
      <c r="A38" s="96"/>
      <c r="B38" s="124"/>
      <c r="C38" s="124"/>
      <c r="D38" s="124"/>
      <c r="E38" s="125"/>
      <c r="F38" s="126"/>
      <c r="G38" s="125"/>
      <c r="H38" s="126"/>
      <c r="I38" s="125"/>
      <c r="J38" s="126"/>
      <c r="K38" s="125"/>
      <c r="L38" s="126"/>
      <c r="M38" s="124"/>
      <c r="N38" s="124"/>
      <c r="O38" s="124"/>
      <c r="P38" s="124"/>
      <c r="Q38" s="124"/>
      <c r="R38" s="124"/>
      <c r="S38" s="124"/>
      <c r="T38" s="124"/>
      <c r="U38" s="124"/>
      <c r="V38" s="124"/>
      <c r="W38" s="124"/>
      <c r="X38" s="124"/>
      <c r="Y38" s="124"/>
      <c r="Z38" s="124"/>
      <c r="AA38" s="124"/>
      <c r="AB38" s="124"/>
      <c r="AC38" s="96"/>
      <c r="AD38" s="96"/>
      <c r="AE38" s="96"/>
      <c r="AF38" s="96"/>
      <c r="AG38" s="96"/>
      <c r="AH38" s="96"/>
      <c r="AI38" s="96"/>
      <c r="AJ38" s="96"/>
      <c r="AK38" s="96"/>
      <c r="AL38" s="96"/>
      <c r="AM38" s="96"/>
      <c r="AN38" s="96"/>
      <c r="AO38" s="96"/>
      <c r="AP38" s="96"/>
      <c r="AQ38" s="96"/>
      <c r="AR38" s="96"/>
      <c r="AS38" s="96"/>
      <c r="AT38" s="96"/>
      <c r="AU38" s="96"/>
    </row>
    <row r="39" spans="1:47" ht="15.75" customHeight="1" x14ac:dyDescent="0.2">
      <c r="A39" s="96"/>
      <c r="B39" s="124"/>
      <c r="C39" s="124"/>
      <c r="D39" s="124"/>
      <c r="E39" s="125"/>
      <c r="F39" s="126"/>
      <c r="G39" s="125"/>
      <c r="H39" s="126"/>
      <c r="I39" s="125"/>
      <c r="J39" s="126"/>
      <c r="K39" s="125"/>
      <c r="L39" s="126"/>
      <c r="M39" s="124"/>
      <c r="N39" s="124"/>
      <c r="O39" s="124"/>
      <c r="P39" s="124"/>
      <c r="Q39" s="124"/>
      <c r="R39" s="124"/>
      <c r="S39" s="124"/>
      <c r="T39" s="124"/>
      <c r="U39" s="124"/>
      <c r="V39" s="124"/>
      <c r="W39" s="124"/>
      <c r="X39" s="124"/>
      <c r="Y39" s="124"/>
      <c r="Z39" s="124"/>
      <c r="AA39" s="124"/>
      <c r="AB39" s="124"/>
      <c r="AC39" s="96"/>
      <c r="AD39" s="96"/>
      <c r="AE39" s="96"/>
      <c r="AF39" s="96"/>
      <c r="AG39" s="96"/>
      <c r="AH39" s="96"/>
      <c r="AI39" s="96"/>
      <c r="AJ39" s="96"/>
      <c r="AK39" s="96"/>
      <c r="AL39" s="96"/>
      <c r="AM39" s="96"/>
      <c r="AN39" s="96"/>
      <c r="AO39" s="96"/>
      <c r="AP39" s="96"/>
      <c r="AQ39" s="96"/>
      <c r="AR39" s="96"/>
      <c r="AS39" s="96"/>
      <c r="AT39" s="96"/>
      <c r="AU39" s="96"/>
    </row>
    <row r="40" spans="1:47" ht="15.75" customHeight="1" x14ac:dyDescent="0.2">
      <c r="A40" s="96"/>
      <c r="B40" s="124"/>
      <c r="C40" s="124"/>
      <c r="D40" s="124"/>
      <c r="E40" s="125"/>
      <c r="F40" s="126"/>
      <c r="G40" s="125"/>
      <c r="H40" s="126"/>
      <c r="I40" s="125"/>
      <c r="J40" s="126"/>
      <c r="K40" s="125"/>
      <c r="L40" s="126"/>
      <c r="M40" s="124"/>
      <c r="N40" s="124"/>
      <c r="O40" s="124"/>
      <c r="P40" s="124"/>
      <c r="Q40" s="124"/>
      <c r="R40" s="124"/>
      <c r="S40" s="124"/>
      <c r="T40" s="124"/>
      <c r="U40" s="124"/>
      <c r="V40" s="124"/>
      <c r="W40" s="124"/>
      <c r="X40" s="124"/>
      <c r="Y40" s="124"/>
      <c r="Z40" s="124"/>
      <c r="AA40" s="124"/>
      <c r="AB40" s="124"/>
      <c r="AC40" s="96"/>
      <c r="AD40" s="96"/>
      <c r="AE40" s="96"/>
      <c r="AF40" s="96"/>
      <c r="AG40" s="96"/>
      <c r="AH40" s="96"/>
      <c r="AI40" s="96"/>
      <c r="AJ40" s="96"/>
      <c r="AK40" s="96"/>
      <c r="AL40" s="96"/>
      <c r="AM40" s="96"/>
      <c r="AN40" s="96"/>
      <c r="AO40" s="96"/>
      <c r="AP40" s="96"/>
      <c r="AQ40" s="96"/>
      <c r="AR40" s="96"/>
      <c r="AS40" s="96"/>
      <c r="AT40" s="96"/>
      <c r="AU40" s="96"/>
    </row>
    <row r="41" spans="1:47" ht="15.75" customHeight="1" x14ac:dyDescent="0.2">
      <c r="A41" s="96"/>
      <c r="B41" s="124"/>
      <c r="C41" s="124"/>
      <c r="D41" s="124"/>
      <c r="E41" s="125"/>
      <c r="F41" s="126"/>
      <c r="G41" s="125"/>
      <c r="H41" s="126"/>
      <c r="I41" s="125"/>
      <c r="J41" s="126"/>
      <c r="K41" s="125"/>
      <c r="L41" s="126"/>
      <c r="M41" s="124"/>
      <c r="N41" s="124"/>
      <c r="O41" s="124"/>
      <c r="P41" s="124"/>
      <c r="Q41" s="124"/>
      <c r="R41" s="124"/>
      <c r="S41" s="124"/>
      <c r="T41" s="124"/>
      <c r="U41" s="124"/>
      <c r="V41" s="124"/>
      <c r="W41" s="124"/>
      <c r="X41" s="124"/>
      <c r="Y41" s="124"/>
      <c r="Z41" s="124"/>
      <c r="AA41" s="124"/>
      <c r="AB41" s="124"/>
      <c r="AC41" s="96"/>
      <c r="AD41" s="96"/>
      <c r="AE41" s="96"/>
      <c r="AF41" s="96"/>
      <c r="AG41" s="96"/>
      <c r="AH41" s="96"/>
      <c r="AI41" s="96"/>
      <c r="AJ41" s="96"/>
      <c r="AK41" s="96"/>
      <c r="AL41" s="96"/>
      <c r="AM41" s="96"/>
      <c r="AN41" s="96"/>
      <c r="AO41" s="96"/>
      <c r="AP41" s="96"/>
      <c r="AQ41" s="96"/>
      <c r="AR41" s="96"/>
      <c r="AS41" s="96"/>
      <c r="AT41" s="96"/>
      <c r="AU41" s="96"/>
    </row>
    <row r="42" spans="1:47" ht="15.75" customHeight="1" x14ac:dyDescent="0.2">
      <c r="A42" s="96"/>
      <c r="B42" s="124"/>
      <c r="C42" s="124"/>
      <c r="D42" s="124"/>
      <c r="E42" s="125"/>
      <c r="F42" s="126"/>
      <c r="G42" s="125"/>
      <c r="H42" s="126"/>
      <c r="I42" s="125"/>
      <c r="J42" s="126"/>
      <c r="K42" s="125"/>
      <c r="L42" s="126"/>
      <c r="M42" s="124"/>
      <c r="N42" s="124"/>
      <c r="O42" s="124"/>
      <c r="P42" s="124"/>
      <c r="Q42" s="124"/>
      <c r="R42" s="124"/>
      <c r="S42" s="124"/>
      <c r="T42" s="124"/>
      <c r="U42" s="124"/>
      <c r="V42" s="124"/>
      <c r="W42" s="124"/>
      <c r="X42" s="124"/>
      <c r="Y42" s="124"/>
      <c r="Z42" s="124"/>
      <c r="AA42" s="124"/>
      <c r="AB42" s="124"/>
      <c r="AC42" s="96"/>
      <c r="AD42" s="96"/>
      <c r="AE42" s="96"/>
      <c r="AF42" s="96"/>
      <c r="AG42" s="96"/>
      <c r="AH42" s="96"/>
      <c r="AI42" s="96"/>
      <c r="AJ42" s="96"/>
      <c r="AK42" s="96"/>
      <c r="AL42" s="96"/>
      <c r="AM42" s="96"/>
      <c r="AN42" s="96"/>
      <c r="AO42" s="96"/>
      <c r="AP42" s="96"/>
      <c r="AQ42" s="96"/>
      <c r="AR42" s="96"/>
      <c r="AS42" s="96"/>
      <c r="AT42" s="96"/>
      <c r="AU42" s="96"/>
    </row>
    <row r="43" spans="1:47" ht="15.75" customHeight="1" x14ac:dyDescent="0.2">
      <c r="A43" s="96"/>
      <c r="B43" s="124"/>
      <c r="C43" s="124"/>
      <c r="D43" s="124"/>
      <c r="E43" s="125"/>
      <c r="F43" s="126"/>
      <c r="G43" s="125"/>
      <c r="H43" s="126"/>
      <c r="I43" s="125"/>
      <c r="J43" s="126"/>
      <c r="K43" s="125"/>
      <c r="L43" s="126"/>
      <c r="M43" s="124"/>
      <c r="N43" s="124"/>
      <c r="O43" s="124"/>
      <c r="P43" s="124"/>
      <c r="Q43" s="124"/>
      <c r="R43" s="124"/>
      <c r="S43" s="124"/>
      <c r="T43" s="124"/>
      <c r="U43" s="124"/>
      <c r="V43" s="124"/>
      <c r="W43" s="124"/>
      <c r="X43" s="124"/>
      <c r="Y43" s="124"/>
      <c r="Z43" s="124"/>
      <c r="AA43" s="124"/>
      <c r="AB43" s="124"/>
      <c r="AC43" s="96"/>
      <c r="AD43" s="96"/>
      <c r="AE43" s="96"/>
      <c r="AF43" s="96"/>
      <c r="AG43" s="96"/>
      <c r="AH43" s="96"/>
      <c r="AI43" s="96"/>
      <c r="AJ43" s="96"/>
      <c r="AK43" s="96"/>
      <c r="AL43" s="96"/>
      <c r="AM43" s="96"/>
      <c r="AN43" s="96"/>
      <c r="AO43" s="96"/>
      <c r="AP43" s="96"/>
      <c r="AQ43" s="96"/>
      <c r="AR43" s="96"/>
      <c r="AS43" s="96"/>
      <c r="AT43" s="96"/>
      <c r="AU43" s="96"/>
    </row>
    <row r="44" spans="1:47" ht="15.75" customHeight="1" x14ac:dyDescent="0.2">
      <c r="A44" s="96"/>
      <c r="B44" s="124"/>
      <c r="C44" s="124"/>
      <c r="D44" s="124"/>
      <c r="E44" s="125"/>
      <c r="F44" s="126"/>
      <c r="G44" s="125"/>
      <c r="H44" s="126"/>
      <c r="I44" s="125"/>
      <c r="J44" s="126"/>
      <c r="K44" s="125"/>
      <c r="L44" s="126"/>
      <c r="M44" s="124"/>
      <c r="N44" s="124"/>
      <c r="O44" s="124"/>
      <c r="P44" s="124"/>
      <c r="Q44" s="124"/>
      <c r="R44" s="124"/>
      <c r="S44" s="124"/>
      <c r="T44" s="124"/>
      <c r="U44" s="124"/>
      <c r="V44" s="124"/>
      <c r="W44" s="124"/>
      <c r="X44" s="124"/>
      <c r="Y44" s="124"/>
      <c r="Z44" s="124"/>
      <c r="AA44" s="124"/>
      <c r="AB44" s="124"/>
      <c r="AC44" s="96"/>
      <c r="AD44" s="96"/>
      <c r="AE44" s="96"/>
      <c r="AF44" s="96"/>
      <c r="AG44" s="96"/>
      <c r="AH44" s="96"/>
      <c r="AI44" s="96"/>
      <c r="AJ44" s="96"/>
      <c r="AK44" s="96"/>
      <c r="AL44" s="96"/>
      <c r="AM44" s="96"/>
      <c r="AN44" s="96"/>
      <c r="AO44" s="96"/>
      <c r="AP44" s="96"/>
      <c r="AQ44" s="96"/>
      <c r="AR44" s="96"/>
      <c r="AS44" s="96"/>
      <c r="AT44" s="96"/>
      <c r="AU44" s="96"/>
    </row>
    <row r="45" spans="1:47" ht="15.75" customHeight="1" x14ac:dyDescent="0.2">
      <c r="A45" s="96"/>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96"/>
      <c r="AD45" s="96"/>
      <c r="AE45" s="96"/>
      <c r="AF45" s="96"/>
      <c r="AG45" s="96"/>
      <c r="AH45" s="96"/>
      <c r="AI45" s="96"/>
      <c r="AJ45" s="96"/>
      <c r="AK45" s="96"/>
      <c r="AL45" s="96"/>
      <c r="AM45" s="96"/>
      <c r="AN45" s="96"/>
      <c r="AO45" s="96"/>
      <c r="AP45" s="96"/>
      <c r="AQ45" s="96"/>
      <c r="AR45" s="96"/>
      <c r="AS45" s="96"/>
      <c r="AT45" s="96"/>
      <c r="AU45" s="96"/>
    </row>
    <row r="46" spans="1:47" ht="15.75" customHeight="1" x14ac:dyDescent="0.2">
      <c r="A46" s="96"/>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96"/>
      <c r="AD46" s="96"/>
      <c r="AE46" s="96"/>
      <c r="AF46" s="96"/>
      <c r="AG46" s="96"/>
      <c r="AH46" s="96"/>
      <c r="AI46" s="96"/>
      <c r="AJ46" s="96"/>
      <c r="AK46" s="96"/>
      <c r="AL46" s="96"/>
      <c r="AM46" s="96"/>
      <c r="AN46" s="96"/>
      <c r="AO46" s="96"/>
      <c r="AP46" s="96"/>
      <c r="AQ46" s="96"/>
      <c r="AR46" s="96"/>
      <c r="AS46" s="96"/>
      <c r="AT46" s="96"/>
      <c r="AU46" s="96"/>
    </row>
    <row r="47" spans="1:47" ht="15.75" customHeight="1" x14ac:dyDescent="0.2">
      <c r="A47" s="96"/>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96"/>
      <c r="AD47" s="96"/>
      <c r="AE47" s="96"/>
      <c r="AF47" s="96"/>
      <c r="AG47" s="96"/>
      <c r="AH47" s="96"/>
      <c r="AI47" s="96"/>
      <c r="AJ47" s="96"/>
      <c r="AK47" s="96"/>
      <c r="AL47" s="96"/>
      <c r="AM47" s="96"/>
      <c r="AN47" s="96"/>
      <c r="AO47" s="96"/>
      <c r="AP47" s="96"/>
      <c r="AQ47" s="96"/>
      <c r="AR47" s="96"/>
      <c r="AS47" s="96"/>
      <c r="AT47" s="96"/>
      <c r="AU47" s="96"/>
    </row>
    <row r="48" spans="1:47" ht="15.75" customHeight="1" x14ac:dyDescent="0.2">
      <c r="A48" s="96"/>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96"/>
      <c r="AD48" s="96"/>
      <c r="AE48" s="96"/>
      <c r="AF48" s="96"/>
      <c r="AG48" s="96"/>
      <c r="AH48" s="96"/>
      <c r="AI48" s="96"/>
      <c r="AJ48" s="96"/>
      <c r="AK48" s="96"/>
      <c r="AL48" s="96"/>
      <c r="AM48" s="96"/>
      <c r="AN48" s="96"/>
      <c r="AO48" s="96"/>
      <c r="AP48" s="96"/>
      <c r="AQ48" s="96"/>
      <c r="AR48" s="96"/>
      <c r="AS48" s="96"/>
      <c r="AT48" s="96"/>
      <c r="AU48" s="96"/>
    </row>
    <row r="49" spans="1:47" ht="15.75" customHeight="1" x14ac:dyDescent="0.2">
      <c r="A49" s="96"/>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96"/>
      <c r="AD49" s="96"/>
      <c r="AE49" s="96"/>
      <c r="AF49" s="96"/>
      <c r="AG49" s="96"/>
      <c r="AH49" s="96"/>
      <c r="AI49" s="96"/>
      <c r="AJ49" s="96"/>
      <c r="AK49" s="96"/>
      <c r="AL49" s="96"/>
      <c r="AM49" s="96"/>
      <c r="AN49" s="96"/>
      <c r="AO49" s="96"/>
      <c r="AP49" s="96"/>
      <c r="AQ49" s="96"/>
      <c r="AR49" s="96"/>
      <c r="AS49" s="96"/>
      <c r="AT49" s="96"/>
      <c r="AU49" s="96"/>
    </row>
    <row r="50" spans="1:47" ht="15.75" customHeight="1" x14ac:dyDescent="0.2">
      <c r="A50" s="96"/>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96"/>
      <c r="AD50" s="96"/>
      <c r="AE50" s="96"/>
      <c r="AF50" s="96"/>
      <c r="AG50" s="96"/>
      <c r="AH50" s="96"/>
      <c r="AI50" s="96"/>
      <c r="AJ50" s="96"/>
      <c r="AK50" s="96"/>
      <c r="AL50" s="96"/>
      <c r="AM50" s="96"/>
      <c r="AN50" s="96"/>
      <c r="AO50" s="96"/>
      <c r="AP50" s="96"/>
      <c r="AQ50" s="96"/>
      <c r="AR50" s="96"/>
      <c r="AS50" s="96"/>
      <c r="AT50" s="96"/>
      <c r="AU50" s="96"/>
    </row>
    <row r="51" spans="1:47" ht="15.75" customHeight="1" x14ac:dyDescent="0.2">
      <c r="A51" s="96"/>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96"/>
      <c r="AD51" s="96"/>
      <c r="AE51" s="96"/>
      <c r="AF51" s="96"/>
      <c r="AG51" s="96"/>
      <c r="AH51" s="96"/>
      <c r="AI51" s="96"/>
      <c r="AJ51" s="96"/>
      <c r="AK51" s="96"/>
      <c r="AL51" s="96"/>
      <c r="AM51" s="96"/>
      <c r="AN51" s="96"/>
      <c r="AO51" s="96"/>
      <c r="AP51" s="96"/>
      <c r="AQ51" s="96"/>
      <c r="AR51" s="96"/>
      <c r="AS51" s="96"/>
      <c r="AT51" s="96"/>
      <c r="AU51" s="96"/>
    </row>
    <row r="52" spans="1:47" ht="15.75" customHeight="1" x14ac:dyDescent="0.2">
      <c r="A52" s="96"/>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96"/>
      <c r="AD52" s="96"/>
      <c r="AE52" s="96"/>
      <c r="AF52" s="96"/>
      <c r="AG52" s="96"/>
      <c r="AH52" s="96"/>
      <c r="AI52" s="96"/>
      <c r="AJ52" s="96"/>
      <c r="AK52" s="96"/>
      <c r="AL52" s="96"/>
      <c r="AM52" s="96"/>
      <c r="AN52" s="96"/>
      <c r="AO52" s="96"/>
      <c r="AP52" s="96"/>
      <c r="AQ52" s="96"/>
      <c r="AR52" s="96"/>
      <c r="AS52" s="96"/>
      <c r="AT52" s="96"/>
      <c r="AU52" s="96"/>
    </row>
    <row r="53" spans="1:47" ht="15.75" customHeight="1" x14ac:dyDescent="0.2">
      <c r="A53" s="96"/>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96"/>
      <c r="AD53" s="96"/>
      <c r="AE53" s="96"/>
      <c r="AF53" s="96"/>
      <c r="AG53" s="96"/>
      <c r="AH53" s="96"/>
      <c r="AI53" s="96"/>
      <c r="AJ53" s="96"/>
      <c r="AK53" s="96"/>
      <c r="AL53" s="96"/>
      <c r="AM53" s="96"/>
      <c r="AN53" s="96"/>
      <c r="AO53" s="96"/>
      <c r="AP53" s="96"/>
      <c r="AQ53" s="96"/>
      <c r="AR53" s="96"/>
      <c r="AS53" s="96"/>
      <c r="AT53" s="96"/>
      <c r="AU53" s="96"/>
    </row>
    <row r="54" spans="1:47" ht="15.75" customHeight="1" x14ac:dyDescent="0.2">
      <c r="A54" s="96"/>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96"/>
      <c r="AD54" s="96"/>
      <c r="AE54" s="96"/>
      <c r="AF54" s="96"/>
      <c r="AG54" s="96"/>
      <c r="AH54" s="96"/>
      <c r="AI54" s="96"/>
      <c r="AJ54" s="96"/>
      <c r="AK54" s="96"/>
      <c r="AL54" s="96"/>
      <c r="AM54" s="96"/>
      <c r="AN54" s="96"/>
      <c r="AO54" s="96"/>
      <c r="AP54" s="96"/>
      <c r="AQ54" s="96"/>
      <c r="AR54" s="96"/>
      <c r="AS54" s="96"/>
      <c r="AT54" s="96"/>
      <c r="AU54" s="96"/>
    </row>
    <row r="55" spans="1:47" ht="15.75" customHeight="1" x14ac:dyDescent="0.2">
      <c r="A55" s="96"/>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96"/>
      <c r="AD55" s="96"/>
      <c r="AE55" s="96"/>
      <c r="AF55" s="96"/>
      <c r="AG55" s="96"/>
      <c r="AH55" s="96"/>
      <c r="AI55" s="96"/>
      <c r="AJ55" s="96"/>
      <c r="AK55" s="96"/>
      <c r="AL55" s="96"/>
      <c r="AM55" s="96"/>
      <c r="AN55" s="96"/>
      <c r="AO55" s="96"/>
      <c r="AP55" s="96"/>
      <c r="AQ55" s="96"/>
      <c r="AR55" s="96"/>
      <c r="AS55" s="96"/>
      <c r="AT55" s="96"/>
      <c r="AU55" s="96"/>
    </row>
    <row r="56" spans="1:47" ht="15.75" customHeight="1" x14ac:dyDescent="0.2">
      <c r="A56" s="96"/>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96"/>
      <c r="AD56" s="96"/>
      <c r="AE56" s="96"/>
      <c r="AF56" s="96"/>
      <c r="AG56" s="96"/>
      <c r="AH56" s="96"/>
      <c r="AI56" s="96"/>
      <c r="AJ56" s="96"/>
      <c r="AK56" s="96"/>
      <c r="AL56" s="96"/>
      <c r="AM56" s="96"/>
      <c r="AN56" s="96"/>
      <c r="AO56" s="96"/>
      <c r="AP56" s="96"/>
      <c r="AQ56" s="96"/>
      <c r="AR56" s="96"/>
      <c r="AS56" s="96"/>
      <c r="AT56" s="96"/>
      <c r="AU56" s="96"/>
    </row>
    <row r="57" spans="1:47" ht="15.75" customHeight="1" x14ac:dyDescent="0.2">
      <c r="A57" s="96"/>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96"/>
      <c r="AD57" s="96"/>
      <c r="AE57" s="96"/>
      <c r="AF57" s="96"/>
      <c r="AG57" s="96"/>
      <c r="AH57" s="96"/>
      <c r="AI57" s="96"/>
      <c r="AJ57" s="96"/>
      <c r="AK57" s="96"/>
      <c r="AL57" s="96"/>
      <c r="AM57" s="96"/>
      <c r="AN57" s="96"/>
      <c r="AO57" s="96"/>
      <c r="AP57" s="96"/>
      <c r="AQ57" s="96"/>
      <c r="AR57" s="96"/>
      <c r="AS57" s="96"/>
      <c r="AT57" s="96"/>
      <c r="AU57" s="96"/>
    </row>
    <row r="58" spans="1:47" ht="15.75" customHeight="1" x14ac:dyDescent="0.2">
      <c r="A58" s="96"/>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96"/>
      <c r="AD58" s="96"/>
      <c r="AE58" s="96"/>
      <c r="AF58" s="96"/>
      <c r="AG58" s="96"/>
      <c r="AH58" s="96"/>
      <c r="AI58" s="96"/>
      <c r="AJ58" s="96"/>
      <c r="AK58" s="96"/>
      <c r="AL58" s="96"/>
      <c r="AM58" s="96"/>
      <c r="AN58" s="96"/>
      <c r="AO58" s="96"/>
      <c r="AP58" s="96"/>
      <c r="AQ58" s="96"/>
      <c r="AR58" s="96"/>
      <c r="AS58" s="96"/>
      <c r="AT58" s="96"/>
      <c r="AU58" s="96"/>
    </row>
    <row r="59" spans="1:47" ht="15.75" customHeight="1" x14ac:dyDescent="0.2">
      <c r="A59" s="96"/>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96"/>
      <c r="AD59" s="96"/>
      <c r="AE59" s="96"/>
      <c r="AF59" s="96"/>
      <c r="AG59" s="96"/>
      <c r="AH59" s="96"/>
      <c r="AI59" s="96"/>
      <c r="AJ59" s="96"/>
      <c r="AK59" s="96"/>
      <c r="AL59" s="96"/>
      <c r="AM59" s="96"/>
      <c r="AN59" s="96"/>
      <c r="AO59" s="96"/>
      <c r="AP59" s="96"/>
      <c r="AQ59" s="96"/>
      <c r="AR59" s="96"/>
      <c r="AS59" s="96"/>
      <c r="AT59" s="96"/>
      <c r="AU59" s="96"/>
    </row>
    <row r="60" spans="1:47" ht="15.75" customHeight="1" x14ac:dyDescent="0.2">
      <c r="A60" s="96"/>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96"/>
      <c r="AD60" s="96"/>
      <c r="AE60" s="96"/>
      <c r="AF60" s="96"/>
      <c r="AG60" s="96"/>
      <c r="AH60" s="96"/>
      <c r="AI60" s="96"/>
      <c r="AJ60" s="96"/>
      <c r="AK60" s="96"/>
      <c r="AL60" s="96"/>
      <c r="AM60" s="96"/>
      <c r="AN60" s="96"/>
      <c r="AO60" s="96"/>
      <c r="AP60" s="96"/>
      <c r="AQ60" s="96"/>
      <c r="AR60" s="96"/>
      <c r="AS60" s="96"/>
      <c r="AT60" s="96"/>
      <c r="AU60" s="96"/>
    </row>
    <row r="61" spans="1:47" ht="15.75" customHeight="1" x14ac:dyDescent="0.2">
      <c r="A61" s="96"/>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96"/>
      <c r="AD61" s="96"/>
      <c r="AE61" s="96"/>
      <c r="AF61" s="96"/>
      <c r="AG61" s="96"/>
      <c r="AH61" s="96"/>
      <c r="AI61" s="96"/>
      <c r="AJ61" s="96"/>
      <c r="AK61" s="96"/>
      <c r="AL61" s="96"/>
      <c r="AM61" s="96"/>
      <c r="AN61" s="96"/>
      <c r="AO61" s="96"/>
      <c r="AP61" s="96"/>
      <c r="AQ61" s="96"/>
      <c r="AR61" s="96"/>
      <c r="AS61" s="96"/>
      <c r="AT61" s="96"/>
      <c r="AU61" s="96"/>
    </row>
    <row r="62" spans="1:47" ht="15.75" customHeight="1" x14ac:dyDescent="0.2">
      <c r="A62" s="96"/>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96"/>
      <c r="AD62" s="96"/>
      <c r="AE62" s="96"/>
      <c r="AF62" s="96"/>
      <c r="AG62" s="96"/>
      <c r="AH62" s="96"/>
      <c r="AI62" s="96"/>
      <c r="AJ62" s="96"/>
      <c r="AK62" s="96"/>
      <c r="AL62" s="96"/>
      <c r="AM62" s="96"/>
      <c r="AN62" s="96"/>
      <c r="AO62" s="96"/>
      <c r="AP62" s="96"/>
      <c r="AQ62" s="96"/>
      <c r="AR62" s="96"/>
      <c r="AS62" s="96"/>
      <c r="AT62" s="96"/>
      <c r="AU62" s="96"/>
    </row>
    <row r="63" spans="1:47" ht="15.75" customHeight="1" x14ac:dyDescent="0.2">
      <c r="A63" s="96"/>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96"/>
      <c r="AD63" s="96"/>
      <c r="AE63" s="96"/>
      <c r="AF63" s="96"/>
      <c r="AG63" s="96"/>
      <c r="AH63" s="96"/>
      <c r="AI63" s="96"/>
      <c r="AJ63" s="96"/>
      <c r="AK63" s="96"/>
      <c r="AL63" s="96"/>
      <c r="AM63" s="96"/>
      <c r="AN63" s="96"/>
      <c r="AO63" s="96"/>
      <c r="AP63" s="96"/>
      <c r="AQ63" s="96"/>
      <c r="AR63" s="96"/>
      <c r="AS63" s="96"/>
      <c r="AT63" s="96"/>
      <c r="AU63" s="96"/>
    </row>
    <row r="64" spans="1:47" ht="15.75" customHeight="1" x14ac:dyDescent="0.2">
      <c r="A64" s="96"/>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96"/>
      <c r="AD64" s="96"/>
      <c r="AE64" s="96"/>
      <c r="AF64" s="96"/>
      <c r="AG64" s="96"/>
      <c r="AH64" s="96"/>
      <c r="AI64" s="96"/>
      <c r="AJ64" s="96"/>
      <c r="AK64" s="96"/>
      <c r="AL64" s="96"/>
      <c r="AM64" s="96"/>
      <c r="AN64" s="96"/>
      <c r="AO64" s="96"/>
      <c r="AP64" s="96"/>
      <c r="AQ64" s="96"/>
      <c r="AR64" s="96"/>
      <c r="AS64" s="96"/>
      <c r="AT64" s="96"/>
      <c r="AU64" s="96"/>
    </row>
    <row r="65" spans="1:47" ht="15.75" customHeight="1" x14ac:dyDescent="0.2">
      <c r="A65" s="96"/>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96"/>
      <c r="AD65" s="96"/>
      <c r="AE65" s="96"/>
      <c r="AF65" s="96"/>
      <c r="AG65" s="96"/>
      <c r="AH65" s="96"/>
      <c r="AI65" s="96"/>
      <c r="AJ65" s="96"/>
      <c r="AK65" s="96"/>
      <c r="AL65" s="96"/>
      <c r="AM65" s="96"/>
      <c r="AN65" s="96"/>
      <c r="AO65" s="96"/>
      <c r="AP65" s="96"/>
      <c r="AQ65" s="96"/>
      <c r="AR65" s="96"/>
      <c r="AS65" s="96"/>
      <c r="AT65" s="96"/>
      <c r="AU65" s="96"/>
    </row>
    <row r="66" spans="1:47" ht="15.75" customHeight="1" x14ac:dyDescent="0.2">
      <c r="A66" s="96"/>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96"/>
      <c r="AD66" s="96"/>
      <c r="AE66" s="96"/>
      <c r="AF66" s="96"/>
      <c r="AG66" s="96"/>
      <c r="AH66" s="96"/>
      <c r="AI66" s="96"/>
      <c r="AJ66" s="96"/>
      <c r="AK66" s="96"/>
      <c r="AL66" s="96"/>
      <c r="AM66" s="96"/>
      <c r="AN66" s="96"/>
      <c r="AO66" s="96"/>
      <c r="AP66" s="96"/>
      <c r="AQ66" s="96"/>
      <c r="AR66" s="96"/>
      <c r="AS66" s="96"/>
      <c r="AT66" s="96"/>
      <c r="AU66" s="96"/>
    </row>
    <row r="67" spans="1:47" ht="15.75" customHeight="1" x14ac:dyDescent="0.2">
      <c r="A67" s="96"/>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96"/>
      <c r="AD67" s="96"/>
      <c r="AE67" s="96"/>
      <c r="AF67" s="96"/>
      <c r="AG67" s="96"/>
      <c r="AH67" s="96"/>
      <c r="AI67" s="96"/>
      <c r="AJ67" s="96"/>
      <c r="AK67" s="96"/>
      <c r="AL67" s="96"/>
      <c r="AM67" s="96"/>
      <c r="AN67" s="96"/>
      <c r="AO67" s="96"/>
      <c r="AP67" s="96"/>
      <c r="AQ67" s="96"/>
      <c r="AR67" s="96"/>
      <c r="AS67" s="96"/>
      <c r="AT67" s="96"/>
      <c r="AU67" s="96"/>
    </row>
    <row r="68" spans="1:47" ht="15.75" customHeight="1" x14ac:dyDescent="0.2">
      <c r="A68" s="96"/>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96"/>
      <c r="AD68" s="96"/>
      <c r="AE68" s="96"/>
      <c r="AF68" s="96"/>
      <c r="AG68" s="96"/>
      <c r="AH68" s="96"/>
      <c r="AI68" s="96"/>
      <c r="AJ68" s="96"/>
      <c r="AK68" s="96"/>
      <c r="AL68" s="96"/>
      <c r="AM68" s="96"/>
      <c r="AN68" s="96"/>
      <c r="AO68" s="96"/>
      <c r="AP68" s="96"/>
      <c r="AQ68" s="96"/>
      <c r="AR68" s="96"/>
      <c r="AS68" s="96"/>
      <c r="AT68" s="96"/>
      <c r="AU68" s="96"/>
    </row>
    <row r="69" spans="1:47" ht="15.75" customHeight="1" x14ac:dyDescent="0.2">
      <c r="A69" s="96"/>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96"/>
      <c r="AD69" s="96"/>
      <c r="AE69" s="96"/>
      <c r="AF69" s="96"/>
      <c r="AG69" s="96"/>
      <c r="AH69" s="96"/>
      <c r="AI69" s="96"/>
      <c r="AJ69" s="96"/>
      <c r="AK69" s="96"/>
      <c r="AL69" s="96"/>
      <c r="AM69" s="96"/>
      <c r="AN69" s="96"/>
      <c r="AO69" s="96"/>
      <c r="AP69" s="96"/>
      <c r="AQ69" s="96"/>
      <c r="AR69" s="96"/>
      <c r="AS69" s="96"/>
      <c r="AT69" s="96"/>
      <c r="AU69" s="96"/>
    </row>
    <row r="70" spans="1:47" ht="15.75" customHeight="1" x14ac:dyDescent="0.2">
      <c r="A70" s="96"/>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96"/>
      <c r="AD70" s="96"/>
      <c r="AE70" s="96"/>
      <c r="AF70" s="96"/>
      <c r="AG70" s="96"/>
      <c r="AH70" s="96"/>
      <c r="AI70" s="96"/>
      <c r="AJ70" s="96"/>
      <c r="AK70" s="96"/>
      <c r="AL70" s="96"/>
      <c r="AM70" s="96"/>
      <c r="AN70" s="96"/>
      <c r="AO70" s="96"/>
      <c r="AP70" s="96"/>
      <c r="AQ70" s="96"/>
      <c r="AR70" s="96"/>
      <c r="AS70" s="96"/>
      <c r="AT70" s="96"/>
      <c r="AU70" s="96"/>
    </row>
    <row r="71" spans="1:47" ht="15.75" customHeight="1" x14ac:dyDescent="0.2">
      <c r="A71" s="96"/>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96"/>
      <c r="AD71" s="96"/>
      <c r="AE71" s="96"/>
      <c r="AF71" s="96"/>
      <c r="AG71" s="96"/>
      <c r="AH71" s="96"/>
      <c r="AI71" s="96"/>
      <c r="AJ71" s="96"/>
      <c r="AK71" s="96"/>
      <c r="AL71" s="96"/>
      <c r="AM71" s="96"/>
      <c r="AN71" s="96"/>
      <c r="AO71" s="96"/>
      <c r="AP71" s="96"/>
      <c r="AQ71" s="96"/>
      <c r="AR71" s="96"/>
      <c r="AS71" s="96"/>
      <c r="AT71" s="96"/>
      <c r="AU71" s="96"/>
    </row>
    <row r="72" spans="1:47" ht="15.75" customHeight="1" x14ac:dyDescent="0.2">
      <c r="A72" s="96"/>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96"/>
      <c r="AD72" s="96"/>
      <c r="AE72" s="96"/>
      <c r="AF72" s="96"/>
      <c r="AG72" s="96"/>
      <c r="AH72" s="96"/>
      <c r="AI72" s="96"/>
      <c r="AJ72" s="96"/>
      <c r="AK72" s="96"/>
      <c r="AL72" s="96"/>
      <c r="AM72" s="96"/>
      <c r="AN72" s="96"/>
      <c r="AO72" s="96"/>
      <c r="AP72" s="96"/>
      <c r="AQ72" s="96"/>
      <c r="AR72" s="96"/>
      <c r="AS72" s="96"/>
      <c r="AT72" s="96"/>
      <c r="AU72" s="96"/>
    </row>
    <row r="73" spans="1:47" ht="15.75" customHeight="1" x14ac:dyDescent="0.2">
      <c r="A73" s="96"/>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96"/>
      <c r="AD73" s="96"/>
      <c r="AE73" s="96"/>
      <c r="AF73" s="96"/>
      <c r="AG73" s="96"/>
      <c r="AH73" s="96"/>
      <c r="AI73" s="96"/>
      <c r="AJ73" s="96"/>
      <c r="AK73" s="96"/>
      <c r="AL73" s="96"/>
      <c r="AM73" s="96"/>
      <c r="AN73" s="96"/>
      <c r="AO73" s="96"/>
      <c r="AP73" s="96"/>
      <c r="AQ73" s="96"/>
      <c r="AR73" s="96"/>
      <c r="AS73" s="96"/>
      <c r="AT73" s="96"/>
      <c r="AU73" s="96"/>
    </row>
    <row r="74" spans="1:47" ht="15.75" customHeight="1" x14ac:dyDescent="0.2">
      <c r="A74" s="96"/>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96"/>
      <c r="AD74" s="96"/>
      <c r="AE74" s="96"/>
      <c r="AF74" s="96"/>
      <c r="AG74" s="96"/>
      <c r="AH74" s="96"/>
      <c r="AI74" s="96"/>
      <c r="AJ74" s="96"/>
      <c r="AK74" s="96"/>
      <c r="AL74" s="96"/>
      <c r="AM74" s="96"/>
      <c r="AN74" s="96"/>
      <c r="AO74" s="96"/>
      <c r="AP74" s="96"/>
      <c r="AQ74" s="96"/>
      <c r="AR74" s="96"/>
      <c r="AS74" s="96"/>
      <c r="AT74" s="96"/>
      <c r="AU74" s="96"/>
    </row>
    <row r="75" spans="1:47" ht="15.75" customHeight="1" x14ac:dyDescent="0.2">
      <c r="A75" s="96"/>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96"/>
      <c r="AD75" s="96"/>
      <c r="AE75" s="96"/>
      <c r="AF75" s="96"/>
      <c r="AG75" s="96"/>
      <c r="AH75" s="96"/>
      <c r="AI75" s="96"/>
      <c r="AJ75" s="96"/>
      <c r="AK75" s="96"/>
      <c r="AL75" s="96"/>
      <c r="AM75" s="96"/>
      <c r="AN75" s="96"/>
      <c r="AO75" s="96"/>
      <c r="AP75" s="96"/>
      <c r="AQ75" s="96"/>
      <c r="AR75" s="96"/>
      <c r="AS75" s="96"/>
      <c r="AT75" s="96"/>
      <c r="AU75" s="96"/>
    </row>
    <row r="76" spans="1:47" ht="15.75" customHeight="1" x14ac:dyDescent="0.2">
      <c r="A76" s="96"/>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96"/>
      <c r="AD76" s="96"/>
      <c r="AE76" s="96"/>
      <c r="AF76" s="96"/>
      <c r="AG76" s="96"/>
      <c r="AH76" s="96"/>
      <c r="AI76" s="96"/>
      <c r="AJ76" s="96"/>
      <c r="AK76" s="96"/>
      <c r="AL76" s="96"/>
      <c r="AM76" s="96"/>
      <c r="AN76" s="96"/>
      <c r="AO76" s="96"/>
      <c r="AP76" s="96"/>
      <c r="AQ76" s="96"/>
      <c r="AR76" s="96"/>
      <c r="AS76" s="96"/>
      <c r="AT76" s="96"/>
      <c r="AU76" s="96"/>
    </row>
    <row r="77" spans="1:47" ht="15.75" customHeight="1" x14ac:dyDescent="0.2">
      <c r="A77" s="96"/>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96"/>
      <c r="AD77" s="96"/>
      <c r="AE77" s="96"/>
      <c r="AF77" s="96"/>
      <c r="AG77" s="96"/>
      <c r="AH77" s="96"/>
      <c r="AI77" s="96"/>
      <c r="AJ77" s="96"/>
      <c r="AK77" s="96"/>
      <c r="AL77" s="96"/>
      <c r="AM77" s="96"/>
      <c r="AN77" s="96"/>
      <c r="AO77" s="96"/>
      <c r="AP77" s="96"/>
      <c r="AQ77" s="96"/>
      <c r="AR77" s="96"/>
      <c r="AS77" s="96"/>
      <c r="AT77" s="96"/>
      <c r="AU77" s="96"/>
    </row>
    <row r="78" spans="1:47" ht="15.75" customHeight="1" x14ac:dyDescent="0.2">
      <c r="A78" s="96"/>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96"/>
      <c r="AD78" s="96"/>
      <c r="AE78" s="96"/>
      <c r="AF78" s="96"/>
      <c r="AG78" s="96"/>
      <c r="AH78" s="96"/>
      <c r="AI78" s="96"/>
      <c r="AJ78" s="96"/>
      <c r="AK78" s="96"/>
      <c r="AL78" s="96"/>
      <c r="AM78" s="96"/>
      <c r="AN78" s="96"/>
      <c r="AO78" s="96"/>
      <c r="AP78" s="96"/>
      <c r="AQ78" s="96"/>
      <c r="AR78" s="96"/>
      <c r="AS78" s="96"/>
      <c r="AT78" s="96"/>
      <c r="AU78" s="96"/>
    </row>
    <row r="79" spans="1:47" ht="15.75" customHeight="1" x14ac:dyDescent="0.2">
      <c r="A79" s="96"/>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96"/>
      <c r="AD79" s="96"/>
      <c r="AE79" s="96"/>
      <c r="AF79" s="96"/>
      <c r="AG79" s="96"/>
      <c r="AH79" s="96"/>
      <c r="AI79" s="96"/>
      <c r="AJ79" s="96"/>
      <c r="AK79" s="96"/>
      <c r="AL79" s="96"/>
      <c r="AM79" s="96"/>
      <c r="AN79" s="96"/>
      <c r="AO79" s="96"/>
      <c r="AP79" s="96"/>
      <c r="AQ79" s="96"/>
      <c r="AR79" s="96"/>
      <c r="AS79" s="96"/>
      <c r="AT79" s="96"/>
      <c r="AU79" s="96"/>
    </row>
    <row r="80" spans="1:47" ht="15.75" customHeight="1" x14ac:dyDescent="0.2">
      <c r="A80" s="96"/>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96"/>
      <c r="AD80" s="96"/>
      <c r="AE80" s="96"/>
      <c r="AF80" s="96"/>
      <c r="AG80" s="96"/>
      <c r="AH80" s="96"/>
      <c r="AI80" s="96"/>
      <c r="AJ80" s="96"/>
      <c r="AK80" s="96"/>
      <c r="AL80" s="96"/>
      <c r="AM80" s="96"/>
      <c r="AN80" s="96"/>
      <c r="AO80" s="96"/>
      <c r="AP80" s="96"/>
      <c r="AQ80" s="96"/>
      <c r="AR80" s="96"/>
      <c r="AS80" s="96"/>
      <c r="AT80" s="96"/>
      <c r="AU80" s="96"/>
    </row>
    <row r="81" spans="1:47" ht="15.75" customHeight="1" x14ac:dyDescent="0.2">
      <c r="A81" s="96"/>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96"/>
      <c r="AD81" s="96"/>
      <c r="AE81" s="96"/>
      <c r="AF81" s="96"/>
      <c r="AG81" s="96"/>
      <c r="AH81" s="96"/>
      <c r="AI81" s="96"/>
      <c r="AJ81" s="96"/>
      <c r="AK81" s="96"/>
      <c r="AL81" s="96"/>
      <c r="AM81" s="96"/>
      <c r="AN81" s="96"/>
      <c r="AO81" s="96"/>
      <c r="AP81" s="96"/>
      <c r="AQ81" s="96"/>
      <c r="AR81" s="96"/>
      <c r="AS81" s="96"/>
      <c r="AT81" s="96"/>
      <c r="AU81" s="96"/>
    </row>
    <row r="82" spans="1:47" ht="15.75" customHeight="1" x14ac:dyDescent="0.2">
      <c r="A82" s="96"/>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96"/>
      <c r="AD82" s="96"/>
      <c r="AE82" s="96"/>
      <c r="AF82" s="96"/>
      <c r="AG82" s="96"/>
      <c r="AH82" s="96"/>
      <c r="AI82" s="96"/>
      <c r="AJ82" s="96"/>
      <c r="AK82" s="96"/>
      <c r="AL82" s="96"/>
      <c r="AM82" s="96"/>
      <c r="AN82" s="96"/>
      <c r="AO82" s="96"/>
      <c r="AP82" s="96"/>
      <c r="AQ82" s="96"/>
      <c r="AR82" s="96"/>
      <c r="AS82" s="96"/>
      <c r="AT82" s="96"/>
      <c r="AU82" s="96"/>
    </row>
    <row r="83" spans="1:47" ht="15.75" customHeight="1" x14ac:dyDescent="0.2">
      <c r="A83" s="96"/>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96"/>
      <c r="AD83" s="96"/>
      <c r="AE83" s="96"/>
      <c r="AF83" s="96"/>
      <c r="AG83" s="96"/>
      <c r="AH83" s="96"/>
      <c r="AI83" s="96"/>
      <c r="AJ83" s="96"/>
      <c r="AK83" s="96"/>
      <c r="AL83" s="96"/>
      <c r="AM83" s="96"/>
      <c r="AN83" s="96"/>
      <c r="AO83" s="96"/>
      <c r="AP83" s="96"/>
      <c r="AQ83" s="96"/>
      <c r="AR83" s="96"/>
      <c r="AS83" s="96"/>
      <c r="AT83" s="96"/>
      <c r="AU83" s="96"/>
    </row>
    <row r="84" spans="1:47" ht="15.75" customHeight="1" x14ac:dyDescent="0.2">
      <c r="A84" s="96"/>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96"/>
      <c r="AD84" s="96"/>
      <c r="AE84" s="96"/>
      <c r="AF84" s="96"/>
      <c r="AG84" s="96"/>
      <c r="AH84" s="96"/>
      <c r="AI84" s="96"/>
      <c r="AJ84" s="96"/>
      <c r="AK84" s="96"/>
      <c r="AL84" s="96"/>
      <c r="AM84" s="96"/>
      <c r="AN84" s="96"/>
      <c r="AO84" s="96"/>
      <c r="AP84" s="96"/>
      <c r="AQ84" s="96"/>
      <c r="AR84" s="96"/>
      <c r="AS84" s="96"/>
      <c r="AT84" s="96"/>
      <c r="AU84" s="96"/>
    </row>
    <row r="85" spans="1:47" ht="15.75" customHeight="1" x14ac:dyDescent="0.2">
      <c r="A85" s="96"/>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96"/>
      <c r="AD85" s="96"/>
      <c r="AE85" s="96"/>
      <c r="AF85" s="96"/>
      <c r="AG85" s="96"/>
      <c r="AH85" s="96"/>
      <c r="AI85" s="96"/>
      <c r="AJ85" s="96"/>
      <c r="AK85" s="96"/>
      <c r="AL85" s="96"/>
      <c r="AM85" s="96"/>
      <c r="AN85" s="96"/>
      <c r="AO85" s="96"/>
      <c r="AP85" s="96"/>
      <c r="AQ85" s="96"/>
      <c r="AR85" s="96"/>
      <c r="AS85" s="96"/>
      <c r="AT85" s="96"/>
      <c r="AU85" s="96"/>
    </row>
    <row r="86" spans="1:47" ht="15.75" customHeight="1" x14ac:dyDescent="0.2">
      <c r="A86" s="96"/>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96"/>
      <c r="AD86" s="96"/>
      <c r="AE86" s="96"/>
      <c r="AF86" s="96"/>
      <c r="AG86" s="96"/>
      <c r="AH86" s="96"/>
      <c r="AI86" s="96"/>
      <c r="AJ86" s="96"/>
      <c r="AK86" s="96"/>
      <c r="AL86" s="96"/>
      <c r="AM86" s="96"/>
      <c r="AN86" s="96"/>
      <c r="AO86" s="96"/>
      <c r="AP86" s="96"/>
      <c r="AQ86" s="96"/>
      <c r="AR86" s="96"/>
      <c r="AS86" s="96"/>
      <c r="AT86" s="96"/>
      <c r="AU86" s="96"/>
    </row>
    <row r="87" spans="1:47" ht="15.75" customHeight="1" x14ac:dyDescent="0.2">
      <c r="A87" s="96"/>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96"/>
      <c r="AD87" s="96"/>
      <c r="AE87" s="96"/>
      <c r="AF87" s="96"/>
      <c r="AG87" s="96"/>
      <c r="AH87" s="96"/>
      <c r="AI87" s="96"/>
      <c r="AJ87" s="96"/>
      <c r="AK87" s="96"/>
      <c r="AL87" s="96"/>
      <c r="AM87" s="96"/>
      <c r="AN87" s="96"/>
      <c r="AO87" s="96"/>
      <c r="AP87" s="96"/>
      <c r="AQ87" s="96"/>
      <c r="AR87" s="96"/>
      <c r="AS87" s="96"/>
      <c r="AT87" s="96"/>
      <c r="AU87" s="96"/>
    </row>
    <row r="88" spans="1:47" ht="15.75" customHeight="1" x14ac:dyDescent="0.2">
      <c r="A88" s="96"/>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96"/>
      <c r="AD88" s="96"/>
      <c r="AE88" s="96"/>
      <c r="AF88" s="96"/>
      <c r="AG88" s="96"/>
      <c r="AH88" s="96"/>
      <c r="AI88" s="96"/>
      <c r="AJ88" s="96"/>
      <c r="AK88" s="96"/>
      <c r="AL88" s="96"/>
      <c r="AM88" s="96"/>
      <c r="AN88" s="96"/>
      <c r="AO88" s="96"/>
      <c r="AP88" s="96"/>
      <c r="AQ88" s="96"/>
      <c r="AR88" s="96"/>
      <c r="AS88" s="96"/>
      <c r="AT88" s="96"/>
      <c r="AU88" s="96"/>
    </row>
    <row r="89" spans="1:47" ht="15.75" customHeight="1" x14ac:dyDescent="0.2">
      <c r="A89" s="96"/>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96"/>
      <c r="AD89" s="96"/>
      <c r="AE89" s="96"/>
      <c r="AF89" s="96"/>
      <c r="AG89" s="96"/>
      <c r="AH89" s="96"/>
      <c r="AI89" s="96"/>
      <c r="AJ89" s="96"/>
      <c r="AK89" s="96"/>
      <c r="AL89" s="96"/>
      <c r="AM89" s="96"/>
      <c r="AN89" s="96"/>
      <c r="AO89" s="96"/>
      <c r="AP89" s="96"/>
      <c r="AQ89" s="96"/>
      <c r="AR89" s="96"/>
      <c r="AS89" s="96"/>
      <c r="AT89" s="96"/>
      <c r="AU89" s="96"/>
    </row>
    <row r="90" spans="1:47" ht="15.75" customHeight="1" x14ac:dyDescent="0.2">
      <c r="A90" s="96"/>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96"/>
      <c r="AD90" s="96"/>
      <c r="AE90" s="96"/>
      <c r="AF90" s="96"/>
      <c r="AG90" s="96"/>
      <c r="AH90" s="96"/>
      <c r="AI90" s="96"/>
      <c r="AJ90" s="96"/>
      <c r="AK90" s="96"/>
      <c r="AL90" s="96"/>
      <c r="AM90" s="96"/>
      <c r="AN90" s="96"/>
      <c r="AO90" s="96"/>
      <c r="AP90" s="96"/>
      <c r="AQ90" s="96"/>
      <c r="AR90" s="96"/>
      <c r="AS90" s="96"/>
      <c r="AT90" s="96"/>
      <c r="AU90" s="96"/>
    </row>
    <row r="91" spans="1:47" ht="15.75" customHeight="1" x14ac:dyDescent="0.2">
      <c r="A91" s="96"/>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96"/>
      <c r="AD91" s="96"/>
      <c r="AE91" s="96"/>
      <c r="AF91" s="96"/>
      <c r="AG91" s="96"/>
      <c r="AH91" s="96"/>
      <c r="AI91" s="96"/>
      <c r="AJ91" s="96"/>
      <c r="AK91" s="96"/>
      <c r="AL91" s="96"/>
      <c r="AM91" s="96"/>
      <c r="AN91" s="96"/>
      <c r="AO91" s="96"/>
      <c r="AP91" s="96"/>
      <c r="AQ91" s="96"/>
      <c r="AR91" s="96"/>
      <c r="AS91" s="96"/>
      <c r="AT91" s="96"/>
      <c r="AU91" s="96"/>
    </row>
    <row r="92" spans="1:47" ht="15.75" customHeight="1" x14ac:dyDescent="0.2">
      <c r="A92" s="96"/>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96"/>
      <c r="AD92" s="96"/>
      <c r="AE92" s="96"/>
      <c r="AF92" s="96"/>
      <c r="AG92" s="96"/>
      <c r="AH92" s="96"/>
      <c r="AI92" s="96"/>
      <c r="AJ92" s="96"/>
      <c r="AK92" s="96"/>
      <c r="AL92" s="96"/>
      <c r="AM92" s="96"/>
      <c r="AN92" s="96"/>
      <c r="AO92" s="96"/>
      <c r="AP92" s="96"/>
      <c r="AQ92" s="96"/>
      <c r="AR92" s="96"/>
      <c r="AS92" s="96"/>
      <c r="AT92" s="96"/>
      <c r="AU92" s="96"/>
    </row>
    <row r="93" spans="1:47" ht="15.75" customHeight="1" x14ac:dyDescent="0.2">
      <c r="A93" s="96"/>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96"/>
      <c r="AD93" s="96"/>
      <c r="AE93" s="96"/>
      <c r="AF93" s="96"/>
      <c r="AG93" s="96"/>
      <c r="AH93" s="96"/>
      <c r="AI93" s="96"/>
      <c r="AJ93" s="96"/>
      <c r="AK93" s="96"/>
      <c r="AL93" s="96"/>
      <c r="AM93" s="96"/>
      <c r="AN93" s="96"/>
      <c r="AO93" s="96"/>
      <c r="AP93" s="96"/>
      <c r="AQ93" s="96"/>
      <c r="AR93" s="96"/>
      <c r="AS93" s="96"/>
      <c r="AT93" s="96"/>
      <c r="AU93" s="96"/>
    </row>
    <row r="94" spans="1:47" ht="15.75" customHeight="1" x14ac:dyDescent="0.2">
      <c r="A94" s="96"/>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96"/>
      <c r="AD94" s="96"/>
      <c r="AE94" s="96"/>
      <c r="AF94" s="96"/>
      <c r="AG94" s="96"/>
      <c r="AH94" s="96"/>
      <c r="AI94" s="96"/>
      <c r="AJ94" s="96"/>
      <c r="AK94" s="96"/>
      <c r="AL94" s="96"/>
      <c r="AM94" s="96"/>
      <c r="AN94" s="96"/>
      <c r="AO94" s="96"/>
      <c r="AP94" s="96"/>
      <c r="AQ94" s="96"/>
      <c r="AR94" s="96"/>
      <c r="AS94" s="96"/>
      <c r="AT94" s="96"/>
      <c r="AU94" s="96"/>
    </row>
    <row r="95" spans="1:47" ht="15.75" customHeight="1" x14ac:dyDescent="0.2">
      <c r="A95" s="96"/>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96"/>
      <c r="AD95" s="96"/>
      <c r="AE95" s="96"/>
      <c r="AF95" s="96"/>
      <c r="AG95" s="96"/>
      <c r="AH95" s="96"/>
      <c r="AI95" s="96"/>
      <c r="AJ95" s="96"/>
      <c r="AK95" s="96"/>
      <c r="AL95" s="96"/>
      <c r="AM95" s="96"/>
      <c r="AN95" s="96"/>
      <c r="AO95" s="96"/>
      <c r="AP95" s="96"/>
      <c r="AQ95" s="96"/>
      <c r="AR95" s="96"/>
      <c r="AS95" s="96"/>
      <c r="AT95" s="96"/>
      <c r="AU95" s="96"/>
    </row>
    <row r="96" spans="1:47" ht="15.75" customHeight="1" x14ac:dyDescent="0.2">
      <c r="A96" s="96"/>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96"/>
      <c r="AD96" s="96"/>
      <c r="AE96" s="96"/>
      <c r="AF96" s="96"/>
      <c r="AG96" s="96"/>
      <c r="AH96" s="96"/>
      <c r="AI96" s="96"/>
      <c r="AJ96" s="96"/>
      <c r="AK96" s="96"/>
      <c r="AL96" s="96"/>
      <c r="AM96" s="96"/>
      <c r="AN96" s="96"/>
      <c r="AO96" s="96"/>
      <c r="AP96" s="96"/>
      <c r="AQ96" s="96"/>
      <c r="AR96" s="96"/>
      <c r="AS96" s="96"/>
      <c r="AT96" s="96"/>
      <c r="AU96" s="96"/>
    </row>
    <row r="97" spans="1:47" ht="15.75" customHeight="1" x14ac:dyDescent="0.2">
      <c r="A97" s="96"/>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96"/>
      <c r="AD97" s="96"/>
      <c r="AE97" s="96"/>
      <c r="AF97" s="96"/>
      <c r="AG97" s="96"/>
      <c r="AH97" s="96"/>
      <c r="AI97" s="96"/>
      <c r="AJ97" s="96"/>
      <c r="AK97" s="96"/>
      <c r="AL97" s="96"/>
      <c r="AM97" s="96"/>
      <c r="AN97" s="96"/>
      <c r="AO97" s="96"/>
      <c r="AP97" s="96"/>
      <c r="AQ97" s="96"/>
      <c r="AR97" s="96"/>
      <c r="AS97" s="96"/>
      <c r="AT97" s="96"/>
      <c r="AU97" s="96"/>
    </row>
    <row r="98" spans="1:47" ht="15.75" customHeight="1" x14ac:dyDescent="0.2">
      <c r="A98" s="96"/>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96"/>
      <c r="AD98" s="96"/>
      <c r="AE98" s="96"/>
      <c r="AF98" s="96"/>
      <c r="AG98" s="96"/>
      <c r="AH98" s="96"/>
      <c r="AI98" s="96"/>
      <c r="AJ98" s="96"/>
      <c r="AK98" s="96"/>
      <c r="AL98" s="96"/>
      <c r="AM98" s="96"/>
      <c r="AN98" s="96"/>
      <c r="AO98" s="96"/>
      <c r="AP98" s="96"/>
      <c r="AQ98" s="96"/>
      <c r="AR98" s="96"/>
      <c r="AS98" s="96"/>
      <c r="AT98" s="96"/>
      <c r="AU98" s="96"/>
    </row>
    <row r="99" spans="1:47" ht="15.75" customHeight="1" x14ac:dyDescent="0.2">
      <c r="A99" s="96"/>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96"/>
      <c r="AD99" s="96"/>
      <c r="AE99" s="96"/>
      <c r="AF99" s="96"/>
      <c r="AG99" s="96"/>
      <c r="AH99" s="96"/>
      <c r="AI99" s="96"/>
      <c r="AJ99" s="96"/>
      <c r="AK99" s="96"/>
      <c r="AL99" s="96"/>
      <c r="AM99" s="96"/>
      <c r="AN99" s="96"/>
      <c r="AO99" s="96"/>
      <c r="AP99" s="96"/>
      <c r="AQ99" s="96"/>
      <c r="AR99" s="96"/>
      <c r="AS99" s="96"/>
      <c r="AT99" s="96"/>
      <c r="AU99" s="96"/>
    </row>
    <row r="100" spans="1:47" ht="15.75" customHeight="1" x14ac:dyDescent="0.2">
      <c r="A100" s="96"/>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96"/>
      <c r="AD100" s="96"/>
      <c r="AE100" s="96"/>
      <c r="AF100" s="96"/>
      <c r="AG100" s="96"/>
      <c r="AH100" s="96"/>
      <c r="AI100" s="96"/>
      <c r="AJ100" s="96"/>
      <c r="AK100" s="96"/>
      <c r="AL100" s="96"/>
      <c r="AM100" s="96"/>
      <c r="AN100" s="96"/>
      <c r="AO100" s="96"/>
      <c r="AP100" s="96"/>
      <c r="AQ100" s="96"/>
      <c r="AR100" s="96"/>
      <c r="AS100" s="96"/>
      <c r="AT100" s="96"/>
      <c r="AU100" s="96"/>
    </row>
    <row r="101" spans="1:47" ht="15.75" customHeight="1" x14ac:dyDescent="0.2">
      <c r="A101" s="96"/>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96"/>
      <c r="AD101" s="96"/>
      <c r="AE101" s="96"/>
      <c r="AF101" s="96"/>
      <c r="AG101" s="96"/>
      <c r="AH101" s="96"/>
      <c r="AI101" s="96"/>
      <c r="AJ101" s="96"/>
      <c r="AK101" s="96"/>
      <c r="AL101" s="96"/>
      <c r="AM101" s="96"/>
      <c r="AN101" s="96"/>
      <c r="AO101" s="96"/>
      <c r="AP101" s="96"/>
      <c r="AQ101" s="96"/>
      <c r="AR101" s="96"/>
      <c r="AS101" s="96"/>
      <c r="AT101" s="96"/>
      <c r="AU101" s="96"/>
    </row>
    <row r="102" spans="1:47" ht="15.75" customHeight="1" x14ac:dyDescent="0.2">
      <c r="A102" s="96"/>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96"/>
      <c r="AD102" s="96"/>
      <c r="AE102" s="96"/>
      <c r="AF102" s="96"/>
      <c r="AG102" s="96"/>
      <c r="AH102" s="96"/>
      <c r="AI102" s="96"/>
      <c r="AJ102" s="96"/>
      <c r="AK102" s="96"/>
      <c r="AL102" s="96"/>
      <c r="AM102" s="96"/>
      <c r="AN102" s="96"/>
      <c r="AO102" s="96"/>
      <c r="AP102" s="96"/>
      <c r="AQ102" s="96"/>
      <c r="AR102" s="96"/>
      <c r="AS102" s="96"/>
      <c r="AT102" s="96"/>
      <c r="AU102" s="96"/>
    </row>
    <row r="103" spans="1:47" ht="15.75" customHeight="1" x14ac:dyDescent="0.2">
      <c r="A103" s="96"/>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96"/>
      <c r="AD103" s="96"/>
      <c r="AE103" s="96"/>
      <c r="AF103" s="96"/>
      <c r="AG103" s="96"/>
      <c r="AH103" s="96"/>
      <c r="AI103" s="96"/>
      <c r="AJ103" s="96"/>
      <c r="AK103" s="96"/>
      <c r="AL103" s="96"/>
      <c r="AM103" s="96"/>
      <c r="AN103" s="96"/>
      <c r="AO103" s="96"/>
      <c r="AP103" s="96"/>
      <c r="AQ103" s="96"/>
      <c r="AR103" s="96"/>
      <c r="AS103" s="96"/>
      <c r="AT103" s="96"/>
      <c r="AU103" s="96"/>
    </row>
    <row r="104" spans="1:47" ht="15.75" customHeight="1" x14ac:dyDescent="0.2">
      <c r="A104" s="96"/>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96"/>
      <c r="AD104" s="96"/>
      <c r="AE104" s="96"/>
      <c r="AF104" s="96"/>
      <c r="AG104" s="96"/>
      <c r="AH104" s="96"/>
      <c r="AI104" s="96"/>
      <c r="AJ104" s="96"/>
      <c r="AK104" s="96"/>
      <c r="AL104" s="96"/>
      <c r="AM104" s="96"/>
      <c r="AN104" s="96"/>
      <c r="AO104" s="96"/>
      <c r="AP104" s="96"/>
      <c r="AQ104" s="96"/>
      <c r="AR104" s="96"/>
      <c r="AS104" s="96"/>
      <c r="AT104" s="96"/>
      <c r="AU104" s="96"/>
    </row>
    <row r="105" spans="1:47" ht="15.75" customHeight="1" x14ac:dyDescent="0.2">
      <c r="A105" s="96"/>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96"/>
      <c r="AD105" s="96"/>
      <c r="AE105" s="96"/>
      <c r="AF105" s="96"/>
      <c r="AG105" s="96"/>
      <c r="AH105" s="96"/>
      <c r="AI105" s="96"/>
      <c r="AJ105" s="96"/>
      <c r="AK105" s="96"/>
      <c r="AL105" s="96"/>
      <c r="AM105" s="96"/>
      <c r="AN105" s="96"/>
      <c r="AO105" s="96"/>
      <c r="AP105" s="96"/>
      <c r="AQ105" s="96"/>
      <c r="AR105" s="96"/>
      <c r="AS105" s="96"/>
      <c r="AT105" s="96"/>
      <c r="AU105" s="96"/>
    </row>
    <row r="106" spans="1:47" ht="15.75" customHeight="1" x14ac:dyDescent="0.2">
      <c r="A106" s="96"/>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96"/>
      <c r="AD106" s="96"/>
      <c r="AE106" s="96"/>
      <c r="AF106" s="96"/>
      <c r="AG106" s="96"/>
      <c r="AH106" s="96"/>
      <c r="AI106" s="96"/>
      <c r="AJ106" s="96"/>
      <c r="AK106" s="96"/>
      <c r="AL106" s="96"/>
      <c r="AM106" s="96"/>
      <c r="AN106" s="96"/>
      <c r="AO106" s="96"/>
      <c r="AP106" s="96"/>
      <c r="AQ106" s="96"/>
      <c r="AR106" s="96"/>
      <c r="AS106" s="96"/>
      <c r="AT106" s="96"/>
      <c r="AU106" s="96"/>
    </row>
    <row r="107" spans="1:47" ht="15.75" customHeight="1" x14ac:dyDescent="0.2">
      <c r="A107" s="96"/>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96"/>
      <c r="AD107" s="96"/>
      <c r="AE107" s="96"/>
      <c r="AF107" s="96"/>
      <c r="AG107" s="96"/>
      <c r="AH107" s="96"/>
      <c r="AI107" s="96"/>
      <c r="AJ107" s="96"/>
      <c r="AK107" s="96"/>
      <c r="AL107" s="96"/>
      <c r="AM107" s="96"/>
      <c r="AN107" s="96"/>
      <c r="AO107" s="96"/>
      <c r="AP107" s="96"/>
      <c r="AQ107" s="96"/>
      <c r="AR107" s="96"/>
      <c r="AS107" s="96"/>
      <c r="AT107" s="96"/>
      <c r="AU107" s="96"/>
    </row>
    <row r="108" spans="1:47" ht="15.75" customHeight="1" x14ac:dyDescent="0.2">
      <c r="A108" s="96"/>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96"/>
      <c r="AD108" s="96"/>
      <c r="AE108" s="96"/>
      <c r="AF108" s="96"/>
      <c r="AG108" s="96"/>
      <c r="AH108" s="96"/>
      <c r="AI108" s="96"/>
      <c r="AJ108" s="96"/>
      <c r="AK108" s="96"/>
      <c r="AL108" s="96"/>
      <c r="AM108" s="96"/>
      <c r="AN108" s="96"/>
      <c r="AO108" s="96"/>
      <c r="AP108" s="96"/>
      <c r="AQ108" s="96"/>
      <c r="AR108" s="96"/>
      <c r="AS108" s="96"/>
      <c r="AT108" s="96"/>
      <c r="AU108" s="96"/>
    </row>
    <row r="109" spans="1:47" ht="15.75" customHeight="1" x14ac:dyDescent="0.2">
      <c r="A109" s="96"/>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96"/>
      <c r="AD109" s="96"/>
      <c r="AE109" s="96"/>
      <c r="AF109" s="96"/>
      <c r="AG109" s="96"/>
      <c r="AH109" s="96"/>
      <c r="AI109" s="96"/>
      <c r="AJ109" s="96"/>
      <c r="AK109" s="96"/>
      <c r="AL109" s="96"/>
      <c r="AM109" s="96"/>
      <c r="AN109" s="96"/>
      <c r="AO109" s="96"/>
      <c r="AP109" s="96"/>
      <c r="AQ109" s="96"/>
      <c r="AR109" s="96"/>
      <c r="AS109" s="96"/>
      <c r="AT109" s="96"/>
      <c r="AU109" s="96"/>
    </row>
    <row r="110" spans="1:47" ht="15.75" customHeight="1" x14ac:dyDescent="0.2">
      <c r="A110" s="96"/>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96"/>
      <c r="AD110" s="96"/>
      <c r="AE110" s="96"/>
      <c r="AF110" s="96"/>
      <c r="AG110" s="96"/>
      <c r="AH110" s="96"/>
      <c r="AI110" s="96"/>
      <c r="AJ110" s="96"/>
      <c r="AK110" s="96"/>
      <c r="AL110" s="96"/>
      <c r="AM110" s="96"/>
      <c r="AN110" s="96"/>
      <c r="AO110" s="96"/>
      <c r="AP110" s="96"/>
      <c r="AQ110" s="96"/>
      <c r="AR110" s="96"/>
      <c r="AS110" s="96"/>
      <c r="AT110" s="96"/>
      <c r="AU110" s="96"/>
    </row>
    <row r="111" spans="1:47" ht="15.75" customHeight="1" x14ac:dyDescent="0.2">
      <c r="A111" s="96"/>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96"/>
      <c r="AD111" s="96"/>
      <c r="AE111" s="96"/>
      <c r="AF111" s="96"/>
      <c r="AG111" s="96"/>
      <c r="AH111" s="96"/>
      <c r="AI111" s="96"/>
      <c r="AJ111" s="96"/>
      <c r="AK111" s="96"/>
      <c r="AL111" s="96"/>
      <c r="AM111" s="96"/>
      <c r="AN111" s="96"/>
      <c r="AO111" s="96"/>
      <c r="AP111" s="96"/>
      <c r="AQ111" s="96"/>
      <c r="AR111" s="96"/>
      <c r="AS111" s="96"/>
      <c r="AT111" s="96"/>
      <c r="AU111" s="96"/>
    </row>
    <row r="112" spans="1:47" ht="15.75" customHeight="1" x14ac:dyDescent="0.2">
      <c r="A112" s="96"/>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96"/>
      <c r="AD112" s="96"/>
      <c r="AE112" s="96"/>
      <c r="AF112" s="96"/>
      <c r="AG112" s="96"/>
      <c r="AH112" s="96"/>
      <c r="AI112" s="96"/>
      <c r="AJ112" s="96"/>
      <c r="AK112" s="96"/>
      <c r="AL112" s="96"/>
      <c r="AM112" s="96"/>
      <c r="AN112" s="96"/>
      <c r="AO112" s="96"/>
      <c r="AP112" s="96"/>
      <c r="AQ112" s="96"/>
      <c r="AR112" s="96"/>
      <c r="AS112" s="96"/>
      <c r="AT112" s="96"/>
      <c r="AU112" s="96"/>
    </row>
    <row r="113" spans="1:47" ht="15.75" customHeight="1" x14ac:dyDescent="0.2">
      <c r="A113" s="96"/>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96"/>
      <c r="AD113" s="96"/>
      <c r="AE113" s="96"/>
      <c r="AF113" s="96"/>
      <c r="AG113" s="96"/>
      <c r="AH113" s="96"/>
      <c r="AI113" s="96"/>
      <c r="AJ113" s="96"/>
      <c r="AK113" s="96"/>
      <c r="AL113" s="96"/>
      <c r="AM113" s="96"/>
      <c r="AN113" s="96"/>
      <c r="AO113" s="96"/>
      <c r="AP113" s="96"/>
      <c r="AQ113" s="96"/>
      <c r="AR113" s="96"/>
      <c r="AS113" s="96"/>
      <c r="AT113" s="96"/>
      <c r="AU113" s="96"/>
    </row>
    <row r="114" spans="1:47" ht="15.75" customHeight="1" x14ac:dyDescent="0.2">
      <c r="A114" s="96"/>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96"/>
      <c r="AD114" s="96"/>
      <c r="AE114" s="96"/>
      <c r="AF114" s="96"/>
      <c r="AG114" s="96"/>
      <c r="AH114" s="96"/>
      <c r="AI114" s="96"/>
      <c r="AJ114" s="96"/>
      <c r="AK114" s="96"/>
      <c r="AL114" s="96"/>
      <c r="AM114" s="96"/>
      <c r="AN114" s="96"/>
      <c r="AO114" s="96"/>
      <c r="AP114" s="96"/>
      <c r="AQ114" s="96"/>
      <c r="AR114" s="96"/>
      <c r="AS114" s="96"/>
      <c r="AT114" s="96"/>
      <c r="AU114" s="96"/>
    </row>
    <row r="115" spans="1:47" ht="15.75" customHeight="1" x14ac:dyDescent="0.2">
      <c r="A115" s="96"/>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96"/>
      <c r="AD115" s="96"/>
      <c r="AE115" s="96"/>
      <c r="AF115" s="96"/>
      <c r="AG115" s="96"/>
      <c r="AH115" s="96"/>
      <c r="AI115" s="96"/>
      <c r="AJ115" s="96"/>
      <c r="AK115" s="96"/>
      <c r="AL115" s="96"/>
      <c r="AM115" s="96"/>
      <c r="AN115" s="96"/>
      <c r="AO115" s="96"/>
      <c r="AP115" s="96"/>
      <c r="AQ115" s="96"/>
      <c r="AR115" s="96"/>
      <c r="AS115" s="96"/>
      <c r="AT115" s="96"/>
      <c r="AU115" s="96"/>
    </row>
    <row r="116" spans="1:47" ht="15.75" customHeight="1" x14ac:dyDescent="0.2">
      <c r="A116" s="96"/>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96"/>
      <c r="AD116" s="96"/>
      <c r="AE116" s="96"/>
      <c r="AF116" s="96"/>
      <c r="AG116" s="96"/>
      <c r="AH116" s="96"/>
      <c r="AI116" s="96"/>
      <c r="AJ116" s="96"/>
      <c r="AK116" s="96"/>
      <c r="AL116" s="96"/>
      <c r="AM116" s="96"/>
      <c r="AN116" s="96"/>
      <c r="AO116" s="96"/>
      <c r="AP116" s="96"/>
      <c r="AQ116" s="96"/>
      <c r="AR116" s="96"/>
      <c r="AS116" s="96"/>
      <c r="AT116" s="96"/>
      <c r="AU116" s="96"/>
    </row>
    <row r="117" spans="1:47" ht="15.75" customHeight="1" x14ac:dyDescent="0.2">
      <c r="A117" s="96"/>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96"/>
      <c r="AD117" s="96"/>
      <c r="AE117" s="96"/>
      <c r="AF117" s="96"/>
      <c r="AG117" s="96"/>
      <c r="AH117" s="96"/>
      <c r="AI117" s="96"/>
      <c r="AJ117" s="96"/>
      <c r="AK117" s="96"/>
      <c r="AL117" s="96"/>
      <c r="AM117" s="96"/>
      <c r="AN117" s="96"/>
      <c r="AO117" s="96"/>
      <c r="AP117" s="96"/>
      <c r="AQ117" s="96"/>
      <c r="AR117" s="96"/>
      <c r="AS117" s="96"/>
      <c r="AT117" s="96"/>
      <c r="AU117" s="96"/>
    </row>
    <row r="118" spans="1:47" ht="15.75" customHeight="1" x14ac:dyDescent="0.2">
      <c r="A118" s="96"/>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96"/>
      <c r="AD118" s="96"/>
      <c r="AE118" s="96"/>
      <c r="AF118" s="96"/>
      <c r="AG118" s="96"/>
      <c r="AH118" s="96"/>
      <c r="AI118" s="96"/>
      <c r="AJ118" s="96"/>
      <c r="AK118" s="96"/>
      <c r="AL118" s="96"/>
      <c r="AM118" s="96"/>
      <c r="AN118" s="96"/>
      <c r="AO118" s="96"/>
      <c r="AP118" s="96"/>
      <c r="AQ118" s="96"/>
      <c r="AR118" s="96"/>
      <c r="AS118" s="96"/>
      <c r="AT118" s="96"/>
      <c r="AU118" s="96"/>
    </row>
    <row r="119" spans="1:47" ht="15.75" customHeight="1" x14ac:dyDescent="0.2">
      <c r="A119" s="96"/>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96"/>
      <c r="AD119" s="96"/>
      <c r="AE119" s="96"/>
      <c r="AF119" s="96"/>
      <c r="AG119" s="96"/>
      <c r="AH119" s="96"/>
      <c r="AI119" s="96"/>
      <c r="AJ119" s="96"/>
      <c r="AK119" s="96"/>
      <c r="AL119" s="96"/>
      <c r="AM119" s="96"/>
      <c r="AN119" s="96"/>
      <c r="AO119" s="96"/>
      <c r="AP119" s="96"/>
      <c r="AQ119" s="96"/>
      <c r="AR119" s="96"/>
      <c r="AS119" s="96"/>
      <c r="AT119" s="96"/>
      <c r="AU119" s="96"/>
    </row>
    <row r="120" spans="1:47" x14ac:dyDescent="0.2">
      <c r="A120" s="96"/>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96"/>
      <c r="AD120" s="96"/>
      <c r="AE120" s="96"/>
      <c r="AF120" s="96"/>
      <c r="AG120" s="96"/>
      <c r="AH120" s="96"/>
      <c r="AI120" s="96"/>
      <c r="AJ120" s="96"/>
      <c r="AK120" s="96"/>
      <c r="AL120" s="96"/>
      <c r="AM120" s="96"/>
      <c r="AN120" s="96"/>
      <c r="AO120" s="96"/>
      <c r="AP120" s="96"/>
      <c r="AQ120" s="96"/>
      <c r="AR120" s="96"/>
      <c r="AS120" s="96"/>
      <c r="AT120" s="96"/>
      <c r="AU120" s="96"/>
    </row>
    <row r="121" spans="1:47" x14ac:dyDescent="0.2">
      <c r="A121" s="96"/>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96"/>
      <c r="AD121" s="96"/>
      <c r="AE121" s="96"/>
      <c r="AF121" s="96"/>
      <c r="AG121" s="96"/>
      <c r="AH121" s="96"/>
      <c r="AI121" s="96"/>
      <c r="AJ121" s="96"/>
      <c r="AK121" s="96"/>
      <c r="AL121" s="96"/>
      <c r="AM121" s="96"/>
      <c r="AN121" s="96"/>
      <c r="AO121" s="96"/>
      <c r="AP121" s="96"/>
      <c r="AQ121" s="96"/>
      <c r="AR121" s="96"/>
      <c r="AS121" s="96"/>
      <c r="AT121" s="96"/>
      <c r="AU121" s="96"/>
    </row>
    <row r="122" spans="1:47" x14ac:dyDescent="0.2">
      <c r="A122" s="96"/>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96"/>
      <c r="AD122" s="96"/>
      <c r="AE122" s="96"/>
      <c r="AF122" s="96"/>
      <c r="AG122" s="96"/>
      <c r="AH122" s="96"/>
      <c r="AI122" s="96"/>
      <c r="AJ122" s="96"/>
      <c r="AK122" s="96"/>
      <c r="AL122" s="96"/>
      <c r="AM122" s="96"/>
      <c r="AN122" s="96"/>
      <c r="AO122" s="96"/>
      <c r="AP122" s="96"/>
      <c r="AQ122" s="96"/>
      <c r="AR122" s="96"/>
      <c r="AS122" s="96"/>
      <c r="AT122" s="96"/>
      <c r="AU122" s="96"/>
    </row>
    <row r="123" spans="1:47" x14ac:dyDescent="0.2">
      <c r="A123" s="96"/>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96"/>
      <c r="AD123" s="96"/>
      <c r="AE123" s="96"/>
      <c r="AF123" s="96"/>
      <c r="AG123" s="96"/>
      <c r="AH123" s="96"/>
      <c r="AI123" s="96"/>
      <c r="AJ123" s="96"/>
      <c r="AK123" s="96"/>
      <c r="AL123" s="96"/>
      <c r="AM123" s="96"/>
      <c r="AN123" s="96"/>
      <c r="AO123" s="96"/>
      <c r="AP123" s="96"/>
      <c r="AQ123" s="96"/>
      <c r="AR123" s="96"/>
      <c r="AS123" s="96"/>
      <c r="AT123" s="96"/>
      <c r="AU123" s="96"/>
    </row>
    <row r="124" spans="1:47" x14ac:dyDescent="0.2">
      <c r="A124" s="96"/>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96"/>
      <c r="AD124" s="96"/>
      <c r="AE124" s="96"/>
      <c r="AF124" s="96"/>
      <c r="AG124" s="96"/>
      <c r="AH124" s="96"/>
      <c r="AI124" s="96"/>
      <c r="AJ124" s="96"/>
      <c r="AK124" s="96"/>
      <c r="AL124" s="96"/>
      <c r="AM124" s="96"/>
      <c r="AN124" s="96"/>
      <c r="AO124" s="96"/>
      <c r="AP124" s="96"/>
      <c r="AQ124" s="96"/>
      <c r="AR124" s="96"/>
      <c r="AS124" s="96"/>
      <c r="AT124" s="96"/>
      <c r="AU124" s="96"/>
    </row>
    <row r="125" spans="1:47" x14ac:dyDescent="0.2">
      <c r="A125" s="96"/>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96"/>
      <c r="AD125" s="96"/>
      <c r="AE125" s="96"/>
      <c r="AF125" s="96"/>
      <c r="AG125" s="96"/>
      <c r="AH125" s="96"/>
      <c r="AI125" s="96"/>
      <c r="AJ125" s="96"/>
      <c r="AK125" s="96"/>
      <c r="AL125" s="96"/>
      <c r="AM125" s="96"/>
      <c r="AN125" s="96"/>
      <c r="AO125" s="96"/>
      <c r="AP125" s="96"/>
      <c r="AQ125" s="96"/>
      <c r="AR125" s="96"/>
      <c r="AS125" s="96"/>
      <c r="AT125" s="96"/>
      <c r="AU125" s="96"/>
    </row>
    <row r="126" spans="1:47" x14ac:dyDescent="0.2">
      <c r="A126" s="96"/>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96"/>
      <c r="AD126" s="96"/>
      <c r="AE126" s="96"/>
      <c r="AF126" s="96"/>
      <c r="AG126" s="96"/>
      <c r="AH126" s="96"/>
      <c r="AI126" s="96"/>
      <c r="AJ126" s="96"/>
      <c r="AK126" s="96"/>
      <c r="AL126" s="96"/>
      <c r="AM126" s="96"/>
      <c r="AN126" s="96"/>
      <c r="AO126" s="96"/>
      <c r="AP126" s="96"/>
      <c r="AQ126" s="96"/>
      <c r="AR126" s="96"/>
      <c r="AS126" s="96"/>
      <c r="AT126" s="96"/>
      <c r="AU126" s="96"/>
    </row>
    <row r="127" spans="1:47" x14ac:dyDescent="0.2">
      <c r="A127" s="96"/>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96"/>
      <c r="AD127" s="96"/>
      <c r="AE127" s="96"/>
      <c r="AF127" s="96"/>
      <c r="AG127" s="96"/>
      <c r="AH127" s="96"/>
      <c r="AI127" s="96"/>
      <c r="AJ127" s="96"/>
      <c r="AK127" s="96"/>
      <c r="AL127" s="96"/>
      <c r="AM127" s="96"/>
      <c r="AN127" s="96"/>
      <c r="AO127" s="96"/>
      <c r="AP127" s="96"/>
      <c r="AQ127" s="96"/>
      <c r="AR127" s="96"/>
      <c r="AS127" s="96"/>
      <c r="AT127" s="96"/>
      <c r="AU127" s="96"/>
    </row>
    <row r="128" spans="1:47" x14ac:dyDescent="0.2">
      <c r="A128" s="96"/>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96"/>
      <c r="AD128" s="96"/>
      <c r="AE128" s="96"/>
      <c r="AF128" s="96"/>
      <c r="AG128" s="96"/>
      <c r="AH128" s="96"/>
      <c r="AI128" s="96"/>
      <c r="AJ128" s="96"/>
      <c r="AK128" s="96"/>
      <c r="AL128" s="96"/>
      <c r="AM128" s="96"/>
      <c r="AN128" s="96"/>
      <c r="AO128" s="96"/>
      <c r="AP128" s="96"/>
      <c r="AQ128" s="96"/>
      <c r="AR128" s="96"/>
      <c r="AS128" s="96"/>
      <c r="AT128" s="96"/>
      <c r="AU128" s="96"/>
    </row>
    <row r="129" spans="1:47" x14ac:dyDescent="0.2">
      <c r="A129" s="96"/>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96"/>
      <c r="AD129" s="96"/>
      <c r="AE129" s="96"/>
      <c r="AF129" s="96"/>
      <c r="AG129" s="96"/>
      <c r="AH129" s="96"/>
      <c r="AI129" s="96"/>
      <c r="AJ129" s="96"/>
      <c r="AK129" s="96"/>
      <c r="AL129" s="96"/>
      <c r="AM129" s="96"/>
      <c r="AN129" s="96"/>
      <c r="AO129" s="96"/>
      <c r="AP129" s="96"/>
      <c r="AQ129" s="96"/>
      <c r="AR129" s="96"/>
      <c r="AS129" s="96"/>
      <c r="AT129" s="96"/>
      <c r="AU129" s="96"/>
    </row>
    <row r="130" spans="1:47" x14ac:dyDescent="0.2">
      <c r="A130" s="96"/>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96"/>
      <c r="AD130" s="96"/>
      <c r="AE130" s="96"/>
      <c r="AF130" s="96"/>
      <c r="AG130" s="96"/>
      <c r="AH130" s="96"/>
      <c r="AI130" s="96"/>
      <c r="AJ130" s="96"/>
      <c r="AK130" s="96"/>
      <c r="AL130" s="96"/>
      <c r="AM130" s="96"/>
      <c r="AN130" s="96"/>
      <c r="AO130" s="96"/>
      <c r="AP130" s="96"/>
      <c r="AQ130" s="96"/>
      <c r="AR130" s="96"/>
      <c r="AS130" s="96"/>
      <c r="AT130" s="96"/>
      <c r="AU130" s="96"/>
    </row>
    <row r="131" spans="1:47" x14ac:dyDescent="0.2">
      <c r="A131" s="96"/>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96"/>
      <c r="AD131" s="96"/>
      <c r="AE131" s="96"/>
      <c r="AF131" s="96"/>
      <c r="AG131" s="96"/>
      <c r="AH131" s="96"/>
      <c r="AI131" s="96"/>
      <c r="AJ131" s="96"/>
      <c r="AK131" s="96"/>
      <c r="AL131" s="96"/>
      <c r="AM131" s="96"/>
      <c r="AN131" s="96"/>
      <c r="AO131" s="96"/>
      <c r="AP131" s="96"/>
      <c r="AQ131" s="96"/>
      <c r="AR131" s="96"/>
      <c r="AS131" s="96"/>
      <c r="AT131" s="96"/>
      <c r="AU131" s="96"/>
    </row>
    <row r="132" spans="1:47" x14ac:dyDescent="0.2">
      <c r="A132" s="96"/>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96"/>
      <c r="AD132" s="96"/>
      <c r="AE132" s="96"/>
      <c r="AF132" s="96"/>
      <c r="AG132" s="96"/>
      <c r="AH132" s="96"/>
      <c r="AI132" s="96"/>
      <c r="AJ132" s="96"/>
      <c r="AK132" s="96"/>
      <c r="AL132" s="96"/>
      <c r="AM132" s="96"/>
      <c r="AN132" s="96"/>
      <c r="AO132" s="96"/>
      <c r="AP132" s="96"/>
      <c r="AQ132" s="96"/>
      <c r="AR132" s="96"/>
      <c r="AS132" s="96"/>
      <c r="AT132" s="96"/>
      <c r="AU132" s="96"/>
    </row>
    <row r="133" spans="1:47" x14ac:dyDescent="0.2">
      <c r="A133" s="96"/>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96"/>
      <c r="AD133" s="96"/>
      <c r="AE133" s="96"/>
      <c r="AF133" s="96"/>
      <c r="AG133" s="96"/>
      <c r="AH133" s="96"/>
      <c r="AI133" s="96"/>
      <c r="AJ133" s="96"/>
      <c r="AK133" s="96"/>
      <c r="AL133" s="96"/>
      <c r="AM133" s="96"/>
      <c r="AN133" s="96"/>
      <c r="AO133" s="96"/>
      <c r="AP133" s="96"/>
      <c r="AQ133" s="96"/>
      <c r="AR133" s="96"/>
      <c r="AS133" s="96"/>
      <c r="AT133" s="96"/>
      <c r="AU133" s="96"/>
    </row>
    <row r="134" spans="1:47" x14ac:dyDescent="0.2">
      <c r="A134" s="96"/>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96"/>
      <c r="AD134" s="96"/>
      <c r="AE134" s="96"/>
      <c r="AF134" s="96"/>
      <c r="AG134" s="96"/>
      <c r="AH134" s="96"/>
      <c r="AI134" s="96"/>
      <c r="AJ134" s="96"/>
      <c r="AK134" s="96"/>
      <c r="AL134" s="96"/>
      <c r="AM134" s="96"/>
      <c r="AN134" s="96"/>
      <c r="AO134" s="96"/>
      <c r="AP134" s="96"/>
      <c r="AQ134" s="96"/>
      <c r="AR134" s="96"/>
      <c r="AS134" s="96"/>
      <c r="AT134" s="96"/>
      <c r="AU134" s="96"/>
    </row>
    <row r="135" spans="1:47" x14ac:dyDescent="0.2">
      <c r="A135" s="96"/>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96"/>
      <c r="AD135" s="96"/>
      <c r="AE135" s="96"/>
      <c r="AF135" s="96"/>
      <c r="AG135" s="96"/>
      <c r="AH135" s="96"/>
      <c r="AI135" s="96"/>
      <c r="AJ135" s="96"/>
      <c r="AK135" s="96"/>
      <c r="AL135" s="96"/>
      <c r="AM135" s="96"/>
      <c r="AN135" s="96"/>
      <c r="AO135" s="96"/>
      <c r="AP135" s="96"/>
      <c r="AQ135" s="96"/>
      <c r="AR135" s="96"/>
      <c r="AS135" s="96"/>
      <c r="AT135" s="96"/>
      <c r="AU135" s="96"/>
    </row>
    <row r="136" spans="1:47" x14ac:dyDescent="0.2">
      <c r="A136" s="96"/>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96"/>
      <c r="AD136" s="96"/>
      <c r="AE136" s="96"/>
      <c r="AF136" s="96"/>
      <c r="AG136" s="96"/>
      <c r="AH136" s="96"/>
      <c r="AI136" s="96"/>
      <c r="AJ136" s="96"/>
      <c r="AK136" s="96"/>
      <c r="AL136" s="96"/>
      <c r="AM136" s="96"/>
      <c r="AN136" s="96"/>
      <c r="AO136" s="96"/>
      <c r="AP136" s="96"/>
      <c r="AQ136" s="96"/>
      <c r="AR136" s="96"/>
      <c r="AS136" s="96"/>
      <c r="AT136" s="96"/>
      <c r="AU136" s="96"/>
    </row>
    <row r="137" spans="1:47" x14ac:dyDescent="0.2">
      <c r="A137" s="96"/>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96"/>
      <c r="AD137" s="96"/>
      <c r="AE137" s="96"/>
      <c r="AF137" s="96"/>
      <c r="AG137" s="96"/>
      <c r="AH137" s="96"/>
      <c r="AI137" s="96"/>
      <c r="AJ137" s="96"/>
      <c r="AK137" s="96"/>
      <c r="AL137" s="96"/>
      <c r="AM137" s="96"/>
      <c r="AN137" s="96"/>
      <c r="AO137" s="96"/>
      <c r="AP137" s="96"/>
      <c r="AQ137" s="96"/>
      <c r="AR137" s="96"/>
      <c r="AS137" s="96"/>
      <c r="AT137" s="96"/>
      <c r="AU137" s="96"/>
    </row>
    <row r="138" spans="1:47" x14ac:dyDescent="0.2">
      <c r="A138" s="96"/>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96"/>
      <c r="AD138" s="96"/>
      <c r="AE138" s="96"/>
      <c r="AF138" s="96"/>
      <c r="AG138" s="96"/>
      <c r="AH138" s="96"/>
      <c r="AI138" s="96"/>
      <c r="AJ138" s="96"/>
      <c r="AK138" s="96"/>
      <c r="AL138" s="96"/>
      <c r="AM138" s="96"/>
      <c r="AN138" s="96"/>
      <c r="AO138" s="96"/>
      <c r="AP138" s="96"/>
      <c r="AQ138" s="96"/>
      <c r="AR138" s="96"/>
      <c r="AS138" s="96"/>
      <c r="AT138" s="96"/>
      <c r="AU138" s="96"/>
    </row>
    <row r="139" spans="1:47" x14ac:dyDescent="0.2">
      <c r="A139" s="96"/>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96"/>
      <c r="AD139" s="96"/>
      <c r="AE139" s="96"/>
      <c r="AF139" s="96"/>
      <c r="AG139" s="96"/>
      <c r="AH139" s="96"/>
      <c r="AI139" s="96"/>
      <c r="AJ139" s="96"/>
      <c r="AK139" s="96"/>
      <c r="AL139" s="96"/>
      <c r="AM139" s="96"/>
      <c r="AN139" s="96"/>
      <c r="AO139" s="96"/>
      <c r="AP139" s="96"/>
      <c r="AQ139" s="96"/>
      <c r="AR139" s="96"/>
      <c r="AS139" s="96"/>
      <c r="AT139" s="96"/>
      <c r="AU139" s="96"/>
    </row>
    <row r="140" spans="1:47" x14ac:dyDescent="0.2">
      <c r="A140" s="96"/>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96"/>
      <c r="AD140" s="96"/>
      <c r="AE140" s="96"/>
      <c r="AF140" s="96"/>
      <c r="AG140" s="96"/>
      <c r="AH140" s="96"/>
      <c r="AI140" s="96"/>
      <c r="AJ140" s="96"/>
      <c r="AK140" s="96"/>
      <c r="AL140" s="96"/>
      <c r="AM140" s="96"/>
      <c r="AN140" s="96"/>
      <c r="AO140" s="96"/>
      <c r="AP140" s="96"/>
      <c r="AQ140" s="96"/>
      <c r="AR140" s="96"/>
      <c r="AS140" s="96"/>
      <c r="AT140" s="96"/>
      <c r="AU140" s="96"/>
    </row>
    <row r="141" spans="1:47" x14ac:dyDescent="0.2">
      <c r="A141" s="96"/>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96"/>
      <c r="AD141" s="96"/>
      <c r="AE141" s="96"/>
      <c r="AF141" s="96"/>
      <c r="AG141" s="96"/>
      <c r="AH141" s="96"/>
      <c r="AI141" s="96"/>
      <c r="AJ141" s="96"/>
      <c r="AK141" s="96"/>
      <c r="AL141" s="96"/>
      <c r="AM141" s="96"/>
      <c r="AN141" s="96"/>
      <c r="AO141" s="96"/>
      <c r="AP141" s="96"/>
      <c r="AQ141" s="96"/>
      <c r="AR141" s="96"/>
      <c r="AS141" s="96"/>
      <c r="AT141" s="96"/>
      <c r="AU141" s="96"/>
    </row>
    <row r="142" spans="1:47" x14ac:dyDescent="0.2">
      <c r="A142" s="96"/>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96"/>
      <c r="AD142" s="96"/>
      <c r="AE142" s="96"/>
      <c r="AF142" s="96"/>
      <c r="AG142" s="96"/>
      <c r="AH142" s="96"/>
      <c r="AI142" s="96"/>
      <c r="AJ142" s="96"/>
      <c r="AK142" s="96"/>
      <c r="AL142" s="96"/>
      <c r="AM142" s="96"/>
      <c r="AN142" s="96"/>
      <c r="AO142" s="96"/>
      <c r="AP142" s="96"/>
      <c r="AQ142" s="96"/>
      <c r="AR142" s="96"/>
      <c r="AS142" s="96"/>
      <c r="AT142" s="96"/>
      <c r="AU142" s="96"/>
    </row>
    <row r="143" spans="1:47" x14ac:dyDescent="0.2">
      <c r="A143" s="96"/>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96"/>
      <c r="AD143" s="96"/>
      <c r="AE143" s="96"/>
      <c r="AF143" s="96"/>
      <c r="AG143" s="96"/>
      <c r="AH143" s="96"/>
      <c r="AI143" s="96"/>
      <c r="AJ143" s="96"/>
      <c r="AK143" s="96"/>
      <c r="AL143" s="96"/>
      <c r="AM143" s="96"/>
      <c r="AN143" s="96"/>
      <c r="AO143" s="96"/>
      <c r="AP143" s="96"/>
      <c r="AQ143" s="96"/>
      <c r="AR143" s="96"/>
      <c r="AS143" s="96"/>
      <c r="AT143" s="96"/>
      <c r="AU143" s="96"/>
    </row>
    <row r="144" spans="1:47" x14ac:dyDescent="0.2">
      <c r="A144" s="96"/>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96"/>
      <c r="AD144" s="96"/>
      <c r="AE144" s="96"/>
      <c r="AF144" s="96"/>
      <c r="AG144" s="96"/>
      <c r="AH144" s="96"/>
      <c r="AI144" s="96"/>
      <c r="AJ144" s="96"/>
      <c r="AK144" s="96"/>
      <c r="AL144" s="96"/>
      <c r="AM144" s="96"/>
      <c r="AN144" s="96"/>
      <c r="AO144" s="96"/>
      <c r="AP144" s="96"/>
      <c r="AQ144" s="96"/>
      <c r="AR144" s="96"/>
      <c r="AS144" s="96"/>
      <c r="AT144" s="96"/>
      <c r="AU144" s="96"/>
    </row>
    <row r="145" spans="1:47" x14ac:dyDescent="0.2">
      <c r="A145" s="96"/>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96"/>
      <c r="AD145" s="96"/>
      <c r="AE145" s="96"/>
      <c r="AF145" s="96"/>
      <c r="AG145" s="96"/>
      <c r="AH145" s="96"/>
      <c r="AI145" s="96"/>
      <c r="AJ145" s="96"/>
      <c r="AK145" s="96"/>
      <c r="AL145" s="96"/>
      <c r="AM145" s="96"/>
      <c r="AN145" s="96"/>
      <c r="AO145" s="96"/>
      <c r="AP145" s="96"/>
      <c r="AQ145" s="96"/>
      <c r="AR145" s="96"/>
      <c r="AS145" s="96"/>
      <c r="AT145" s="96"/>
      <c r="AU145" s="96"/>
    </row>
    <row r="146" spans="1:47" x14ac:dyDescent="0.2">
      <c r="A146" s="96"/>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96"/>
      <c r="AD146" s="96"/>
      <c r="AE146" s="96"/>
      <c r="AF146" s="96"/>
      <c r="AG146" s="96"/>
      <c r="AH146" s="96"/>
      <c r="AI146" s="96"/>
      <c r="AJ146" s="96"/>
      <c r="AK146" s="96"/>
      <c r="AL146" s="96"/>
      <c r="AM146" s="96"/>
      <c r="AN146" s="96"/>
      <c r="AO146" s="96"/>
      <c r="AP146" s="96"/>
      <c r="AQ146" s="96"/>
      <c r="AR146" s="96"/>
      <c r="AS146" s="96"/>
      <c r="AT146" s="96"/>
      <c r="AU146" s="96"/>
    </row>
    <row r="147" spans="1:47" x14ac:dyDescent="0.2">
      <c r="A147" s="96"/>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96"/>
      <c r="AD147" s="96"/>
      <c r="AE147" s="96"/>
      <c r="AF147" s="96"/>
      <c r="AG147" s="96"/>
      <c r="AH147" s="96"/>
      <c r="AI147" s="96"/>
      <c r="AJ147" s="96"/>
      <c r="AK147" s="96"/>
      <c r="AL147" s="96"/>
      <c r="AM147" s="96"/>
      <c r="AN147" s="96"/>
      <c r="AO147" s="96"/>
      <c r="AP147" s="96"/>
      <c r="AQ147" s="96"/>
      <c r="AR147" s="96"/>
      <c r="AS147" s="96"/>
      <c r="AT147" s="96"/>
      <c r="AU147" s="96"/>
    </row>
    <row r="148" spans="1:47" x14ac:dyDescent="0.2">
      <c r="A148" s="96"/>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96"/>
      <c r="AD148" s="96"/>
      <c r="AE148" s="96"/>
      <c r="AF148" s="96"/>
      <c r="AG148" s="96"/>
      <c r="AH148" s="96"/>
      <c r="AI148" s="96"/>
      <c r="AJ148" s="96"/>
      <c r="AK148" s="96"/>
      <c r="AL148" s="96"/>
      <c r="AM148" s="96"/>
      <c r="AN148" s="96"/>
      <c r="AO148" s="96"/>
      <c r="AP148" s="96"/>
      <c r="AQ148" s="96"/>
      <c r="AR148" s="96"/>
      <c r="AS148" s="96"/>
      <c r="AT148" s="96"/>
      <c r="AU148" s="96"/>
    </row>
    <row r="149" spans="1:47" x14ac:dyDescent="0.2">
      <c r="A149" s="96"/>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96"/>
      <c r="AD149" s="96"/>
      <c r="AE149" s="96"/>
      <c r="AF149" s="96"/>
      <c r="AG149" s="96"/>
      <c r="AH149" s="96"/>
      <c r="AI149" s="96"/>
      <c r="AJ149" s="96"/>
      <c r="AK149" s="96"/>
      <c r="AL149" s="96"/>
      <c r="AM149" s="96"/>
      <c r="AN149" s="96"/>
      <c r="AO149" s="96"/>
      <c r="AP149" s="96"/>
      <c r="AQ149" s="96"/>
      <c r="AR149" s="96"/>
      <c r="AS149" s="96"/>
      <c r="AT149" s="96"/>
      <c r="AU149" s="96"/>
    </row>
    <row r="150" spans="1:47" x14ac:dyDescent="0.2">
      <c r="A150" s="96"/>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96"/>
      <c r="AD150" s="96"/>
      <c r="AE150" s="96"/>
      <c r="AF150" s="96"/>
      <c r="AG150" s="96"/>
      <c r="AH150" s="96"/>
      <c r="AI150" s="96"/>
      <c r="AJ150" s="96"/>
      <c r="AK150" s="96"/>
      <c r="AL150" s="96"/>
      <c r="AM150" s="96"/>
      <c r="AN150" s="96"/>
      <c r="AO150" s="96"/>
      <c r="AP150" s="96"/>
      <c r="AQ150" s="96"/>
      <c r="AR150" s="96"/>
      <c r="AS150" s="96"/>
      <c r="AT150" s="96"/>
      <c r="AU150" s="96"/>
    </row>
    <row r="151" spans="1:47" x14ac:dyDescent="0.2">
      <c r="A151" s="96"/>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96"/>
      <c r="AD151" s="96"/>
      <c r="AE151" s="96"/>
      <c r="AF151" s="96"/>
      <c r="AG151" s="96"/>
      <c r="AH151" s="96"/>
      <c r="AI151" s="96"/>
      <c r="AJ151" s="96"/>
      <c r="AK151" s="96"/>
      <c r="AL151" s="96"/>
      <c r="AM151" s="96"/>
      <c r="AN151" s="96"/>
      <c r="AO151" s="96"/>
      <c r="AP151" s="96"/>
      <c r="AQ151" s="96"/>
      <c r="AR151" s="96"/>
      <c r="AS151" s="96"/>
      <c r="AT151" s="96"/>
      <c r="AU151" s="96"/>
    </row>
    <row r="152" spans="1:47" x14ac:dyDescent="0.2">
      <c r="A152" s="96"/>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96"/>
      <c r="AD152" s="96"/>
      <c r="AE152" s="96"/>
      <c r="AF152" s="96"/>
      <c r="AG152" s="96"/>
      <c r="AH152" s="96"/>
      <c r="AI152" s="96"/>
      <c r="AJ152" s="96"/>
      <c r="AK152" s="96"/>
      <c r="AL152" s="96"/>
      <c r="AM152" s="96"/>
      <c r="AN152" s="96"/>
      <c r="AO152" s="96"/>
      <c r="AP152" s="96"/>
      <c r="AQ152" s="96"/>
      <c r="AR152" s="96"/>
      <c r="AS152" s="96"/>
      <c r="AT152" s="96"/>
      <c r="AU152" s="96"/>
    </row>
    <row r="153" spans="1:47" x14ac:dyDescent="0.2">
      <c r="A153" s="96"/>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96"/>
      <c r="AD153" s="96"/>
      <c r="AE153" s="96"/>
      <c r="AF153" s="96"/>
      <c r="AG153" s="96"/>
      <c r="AH153" s="96"/>
      <c r="AI153" s="96"/>
      <c r="AJ153" s="96"/>
      <c r="AK153" s="96"/>
      <c r="AL153" s="96"/>
      <c r="AM153" s="96"/>
      <c r="AN153" s="96"/>
      <c r="AO153" s="96"/>
      <c r="AP153" s="96"/>
      <c r="AQ153" s="96"/>
      <c r="AR153" s="96"/>
      <c r="AS153" s="96"/>
      <c r="AT153" s="96"/>
      <c r="AU153" s="96"/>
    </row>
    <row r="154" spans="1:47" x14ac:dyDescent="0.2">
      <c r="A154" s="96"/>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96"/>
      <c r="AD154" s="96"/>
      <c r="AE154" s="96"/>
      <c r="AF154" s="96"/>
      <c r="AG154" s="96"/>
      <c r="AH154" s="96"/>
      <c r="AI154" s="96"/>
      <c r="AJ154" s="96"/>
      <c r="AK154" s="96"/>
      <c r="AL154" s="96"/>
      <c r="AM154" s="96"/>
      <c r="AN154" s="96"/>
      <c r="AO154" s="96"/>
      <c r="AP154" s="96"/>
      <c r="AQ154" s="96"/>
      <c r="AR154" s="96"/>
      <c r="AS154" s="96"/>
      <c r="AT154" s="96"/>
      <c r="AU154" s="96"/>
    </row>
    <row r="155" spans="1:47" x14ac:dyDescent="0.2">
      <c r="A155" s="96"/>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96"/>
      <c r="AD155" s="96"/>
      <c r="AE155" s="96"/>
      <c r="AF155" s="96"/>
      <c r="AG155" s="96"/>
      <c r="AH155" s="96"/>
      <c r="AI155" s="96"/>
      <c r="AJ155" s="96"/>
      <c r="AK155" s="96"/>
      <c r="AL155" s="96"/>
      <c r="AM155" s="96"/>
      <c r="AN155" s="96"/>
      <c r="AO155" s="96"/>
      <c r="AP155" s="96"/>
      <c r="AQ155" s="96"/>
      <c r="AR155" s="96"/>
      <c r="AS155" s="96"/>
      <c r="AT155" s="96"/>
      <c r="AU155" s="96"/>
    </row>
    <row r="156" spans="1:47" x14ac:dyDescent="0.2">
      <c r="A156" s="96"/>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96"/>
      <c r="AD156" s="96"/>
      <c r="AE156" s="96"/>
      <c r="AF156" s="96"/>
      <c r="AG156" s="96"/>
      <c r="AH156" s="96"/>
      <c r="AI156" s="96"/>
      <c r="AJ156" s="96"/>
      <c r="AK156" s="96"/>
      <c r="AL156" s="96"/>
      <c r="AM156" s="96"/>
      <c r="AN156" s="96"/>
      <c r="AO156" s="96"/>
      <c r="AP156" s="96"/>
      <c r="AQ156" s="96"/>
      <c r="AR156" s="96"/>
      <c r="AS156" s="96"/>
      <c r="AT156" s="96"/>
      <c r="AU156" s="96"/>
    </row>
    <row r="157" spans="1:47" x14ac:dyDescent="0.2">
      <c r="A157" s="96"/>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96"/>
      <c r="AD157" s="96"/>
      <c r="AE157" s="96"/>
      <c r="AF157" s="96"/>
      <c r="AG157" s="96"/>
      <c r="AH157" s="96"/>
      <c r="AI157" s="96"/>
      <c r="AJ157" s="96"/>
      <c r="AK157" s="96"/>
      <c r="AL157" s="96"/>
      <c r="AM157" s="96"/>
      <c r="AN157" s="96"/>
      <c r="AO157" s="96"/>
      <c r="AP157" s="96"/>
      <c r="AQ157" s="96"/>
      <c r="AR157" s="96"/>
      <c r="AS157" s="96"/>
      <c r="AT157" s="96"/>
      <c r="AU157" s="96"/>
    </row>
    <row r="158" spans="1:47" x14ac:dyDescent="0.2">
      <c r="A158" s="96"/>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96"/>
      <c r="AD158" s="96"/>
      <c r="AE158" s="96"/>
      <c r="AF158" s="96"/>
      <c r="AG158" s="96"/>
      <c r="AH158" s="96"/>
      <c r="AI158" s="96"/>
      <c r="AJ158" s="96"/>
      <c r="AK158" s="96"/>
      <c r="AL158" s="96"/>
      <c r="AM158" s="96"/>
      <c r="AN158" s="96"/>
      <c r="AO158" s="96"/>
      <c r="AP158" s="96"/>
      <c r="AQ158" s="96"/>
      <c r="AR158" s="96"/>
      <c r="AS158" s="96"/>
      <c r="AT158" s="96"/>
      <c r="AU158" s="96"/>
    </row>
    <row r="159" spans="1:47" x14ac:dyDescent="0.2">
      <c r="A159" s="96"/>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96"/>
      <c r="AD159" s="96"/>
      <c r="AE159" s="96"/>
      <c r="AF159" s="96"/>
      <c r="AG159" s="96"/>
      <c r="AH159" s="96"/>
      <c r="AI159" s="96"/>
      <c r="AJ159" s="96"/>
      <c r="AK159" s="96"/>
      <c r="AL159" s="96"/>
      <c r="AM159" s="96"/>
      <c r="AN159" s="96"/>
      <c r="AO159" s="96"/>
      <c r="AP159" s="96"/>
      <c r="AQ159" s="96"/>
      <c r="AR159" s="96"/>
      <c r="AS159" s="96"/>
      <c r="AT159" s="96"/>
      <c r="AU159" s="96"/>
    </row>
    <row r="160" spans="1:47" x14ac:dyDescent="0.2">
      <c r="A160" s="96"/>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96"/>
      <c r="AD160" s="96"/>
      <c r="AE160" s="96"/>
      <c r="AF160" s="96"/>
      <c r="AG160" s="96"/>
      <c r="AH160" s="96"/>
      <c r="AI160" s="96"/>
      <c r="AJ160" s="96"/>
      <c r="AK160" s="96"/>
      <c r="AL160" s="96"/>
      <c r="AM160" s="96"/>
      <c r="AN160" s="96"/>
      <c r="AO160" s="96"/>
      <c r="AP160" s="96"/>
      <c r="AQ160" s="96"/>
      <c r="AR160" s="96"/>
      <c r="AS160" s="96"/>
      <c r="AT160" s="96"/>
      <c r="AU160" s="96"/>
    </row>
    <row r="161" spans="1:47" x14ac:dyDescent="0.2">
      <c r="A161" s="96"/>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96"/>
      <c r="AD161" s="96"/>
      <c r="AE161" s="96"/>
      <c r="AF161" s="96"/>
      <c r="AG161" s="96"/>
      <c r="AH161" s="96"/>
      <c r="AI161" s="96"/>
      <c r="AJ161" s="96"/>
      <c r="AK161" s="96"/>
      <c r="AL161" s="96"/>
      <c r="AM161" s="96"/>
      <c r="AN161" s="96"/>
      <c r="AO161" s="96"/>
      <c r="AP161" s="96"/>
      <c r="AQ161" s="96"/>
      <c r="AR161" s="96"/>
      <c r="AS161" s="96"/>
      <c r="AT161" s="96"/>
      <c r="AU161" s="96"/>
    </row>
    <row r="162" spans="1:47" x14ac:dyDescent="0.2">
      <c r="A162" s="96"/>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96"/>
      <c r="AD162" s="96"/>
      <c r="AE162" s="96"/>
      <c r="AF162" s="96"/>
      <c r="AG162" s="96"/>
      <c r="AH162" s="96"/>
      <c r="AI162" s="96"/>
      <c r="AJ162" s="96"/>
      <c r="AK162" s="96"/>
      <c r="AL162" s="96"/>
      <c r="AM162" s="96"/>
      <c r="AN162" s="96"/>
      <c r="AO162" s="96"/>
      <c r="AP162" s="96"/>
      <c r="AQ162" s="96"/>
      <c r="AR162" s="96"/>
      <c r="AS162" s="96"/>
      <c r="AT162" s="96"/>
      <c r="AU162" s="96"/>
    </row>
    <row r="163" spans="1:47" x14ac:dyDescent="0.2">
      <c r="A163" s="96"/>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96"/>
      <c r="AD163" s="96"/>
      <c r="AE163" s="96"/>
      <c r="AF163" s="96"/>
      <c r="AG163" s="96"/>
      <c r="AH163" s="96"/>
      <c r="AI163" s="96"/>
      <c r="AJ163" s="96"/>
      <c r="AK163" s="96"/>
      <c r="AL163" s="96"/>
      <c r="AM163" s="96"/>
      <c r="AN163" s="96"/>
      <c r="AO163" s="96"/>
      <c r="AP163" s="96"/>
      <c r="AQ163" s="96"/>
      <c r="AR163" s="96"/>
      <c r="AS163" s="96"/>
      <c r="AT163" s="96"/>
      <c r="AU163" s="96"/>
    </row>
    <row r="164" spans="1:47" x14ac:dyDescent="0.2">
      <c r="A164" s="96"/>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96"/>
      <c r="AD164" s="96"/>
      <c r="AE164" s="96"/>
      <c r="AF164" s="96"/>
      <c r="AG164" s="96"/>
      <c r="AH164" s="96"/>
      <c r="AI164" s="96"/>
      <c r="AJ164" s="96"/>
      <c r="AK164" s="96"/>
      <c r="AL164" s="96"/>
      <c r="AM164" s="96"/>
      <c r="AN164" s="96"/>
      <c r="AO164" s="96"/>
      <c r="AP164" s="96"/>
      <c r="AQ164" s="96"/>
      <c r="AR164" s="96"/>
      <c r="AS164" s="96"/>
      <c r="AT164" s="96"/>
      <c r="AU164" s="96"/>
    </row>
    <row r="165" spans="1:47" x14ac:dyDescent="0.2">
      <c r="A165" s="96"/>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96"/>
      <c r="AD165" s="96"/>
      <c r="AE165" s="96"/>
      <c r="AF165" s="96"/>
      <c r="AG165" s="96"/>
      <c r="AH165" s="96"/>
      <c r="AI165" s="96"/>
      <c r="AJ165" s="96"/>
      <c r="AK165" s="96"/>
      <c r="AL165" s="96"/>
      <c r="AM165" s="96"/>
      <c r="AN165" s="96"/>
      <c r="AO165" s="96"/>
      <c r="AP165" s="96"/>
      <c r="AQ165" s="96"/>
      <c r="AR165" s="96"/>
      <c r="AS165" s="96"/>
      <c r="AT165" s="96"/>
      <c r="AU165" s="96"/>
    </row>
    <row r="166" spans="1:47" x14ac:dyDescent="0.2">
      <c r="A166" s="96"/>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96"/>
      <c r="AD166" s="96"/>
      <c r="AE166" s="96"/>
      <c r="AF166" s="96"/>
      <c r="AG166" s="96"/>
      <c r="AH166" s="96"/>
      <c r="AI166" s="96"/>
      <c r="AJ166" s="96"/>
      <c r="AK166" s="96"/>
      <c r="AL166" s="96"/>
      <c r="AM166" s="96"/>
      <c r="AN166" s="96"/>
      <c r="AO166" s="96"/>
      <c r="AP166" s="96"/>
      <c r="AQ166" s="96"/>
      <c r="AR166" s="96"/>
      <c r="AS166" s="96"/>
      <c r="AT166" s="96"/>
      <c r="AU166" s="96"/>
    </row>
    <row r="167" spans="1:47" x14ac:dyDescent="0.2">
      <c r="A167" s="96"/>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96"/>
      <c r="AD167" s="96"/>
      <c r="AE167" s="96"/>
      <c r="AF167" s="96"/>
      <c r="AG167" s="96"/>
      <c r="AH167" s="96"/>
      <c r="AI167" s="96"/>
      <c r="AJ167" s="96"/>
      <c r="AK167" s="96"/>
      <c r="AL167" s="96"/>
      <c r="AM167" s="96"/>
      <c r="AN167" s="96"/>
      <c r="AO167" s="96"/>
      <c r="AP167" s="96"/>
      <c r="AQ167" s="96"/>
      <c r="AR167" s="96"/>
      <c r="AS167" s="96"/>
      <c r="AT167" s="96"/>
      <c r="AU167" s="96"/>
    </row>
    <row r="168" spans="1:47" x14ac:dyDescent="0.2">
      <c r="A168" s="96"/>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96"/>
      <c r="AD168" s="96"/>
      <c r="AE168" s="96"/>
      <c r="AF168" s="96"/>
      <c r="AG168" s="96"/>
      <c r="AH168" s="96"/>
      <c r="AI168" s="96"/>
      <c r="AJ168" s="96"/>
      <c r="AK168" s="96"/>
      <c r="AL168" s="96"/>
      <c r="AM168" s="96"/>
      <c r="AN168" s="96"/>
      <c r="AO168" s="96"/>
      <c r="AP168" s="96"/>
      <c r="AQ168" s="96"/>
      <c r="AR168" s="96"/>
      <c r="AS168" s="96"/>
      <c r="AT168" s="96"/>
      <c r="AU168" s="96"/>
    </row>
    <row r="169" spans="1:47" x14ac:dyDescent="0.2">
      <c r="A169" s="96"/>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96"/>
      <c r="AD169" s="96"/>
      <c r="AE169" s="96"/>
      <c r="AF169" s="96"/>
      <c r="AG169" s="96"/>
      <c r="AH169" s="96"/>
      <c r="AI169" s="96"/>
      <c r="AJ169" s="96"/>
      <c r="AK169" s="96"/>
      <c r="AL169" s="96"/>
      <c r="AM169" s="96"/>
      <c r="AN169" s="96"/>
      <c r="AO169" s="96"/>
      <c r="AP169" s="96"/>
      <c r="AQ169" s="96"/>
      <c r="AR169" s="96"/>
      <c r="AS169" s="96"/>
      <c r="AT169" s="96"/>
      <c r="AU169" s="96"/>
    </row>
    <row r="170" spans="1:47" x14ac:dyDescent="0.2">
      <c r="A170" s="96"/>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96"/>
      <c r="AD170" s="96"/>
      <c r="AE170" s="96"/>
      <c r="AF170" s="96"/>
      <c r="AG170" s="96"/>
      <c r="AH170" s="96"/>
      <c r="AI170" s="96"/>
      <c r="AJ170" s="96"/>
      <c r="AK170" s="96"/>
      <c r="AL170" s="96"/>
      <c r="AM170" s="96"/>
      <c r="AN170" s="96"/>
      <c r="AO170" s="96"/>
      <c r="AP170" s="96"/>
      <c r="AQ170" s="96"/>
      <c r="AR170" s="96"/>
      <c r="AS170" s="96"/>
      <c r="AT170" s="96"/>
      <c r="AU170" s="96"/>
    </row>
    <row r="171" spans="1:47" x14ac:dyDescent="0.2">
      <c r="A171" s="96"/>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96"/>
      <c r="AD171" s="96"/>
      <c r="AE171" s="96"/>
      <c r="AF171" s="96"/>
      <c r="AG171" s="96"/>
      <c r="AH171" s="96"/>
      <c r="AI171" s="96"/>
      <c r="AJ171" s="96"/>
      <c r="AK171" s="96"/>
      <c r="AL171" s="96"/>
      <c r="AM171" s="96"/>
      <c r="AN171" s="96"/>
      <c r="AO171" s="96"/>
      <c r="AP171" s="96"/>
      <c r="AQ171" s="96"/>
      <c r="AR171" s="96"/>
      <c r="AS171" s="96"/>
      <c r="AT171" s="96"/>
      <c r="AU171" s="96"/>
    </row>
    <row r="172" spans="1:47" x14ac:dyDescent="0.2">
      <c r="A172" s="96"/>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96"/>
      <c r="AD172" s="96"/>
      <c r="AE172" s="96"/>
      <c r="AF172" s="96"/>
      <c r="AG172" s="96"/>
      <c r="AH172" s="96"/>
      <c r="AI172" s="96"/>
      <c r="AJ172" s="96"/>
      <c r="AK172" s="96"/>
      <c r="AL172" s="96"/>
      <c r="AM172" s="96"/>
      <c r="AN172" s="96"/>
      <c r="AO172" s="96"/>
      <c r="AP172" s="96"/>
      <c r="AQ172" s="96"/>
      <c r="AR172" s="96"/>
      <c r="AS172" s="96"/>
      <c r="AT172" s="96"/>
      <c r="AU172" s="96"/>
    </row>
    <row r="173" spans="1:47" x14ac:dyDescent="0.2">
      <c r="A173" s="96"/>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96"/>
      <c r="AD173" s="96"/>
      <c r="AE173" s="96"/>
      <c r="AF173" s="96"/>
      <c r="AG173" s="96"/>
      <c r="AH173" s="96"/>
      <c r="AI173" s="96"/>
      <c r="AJ173" s="96"/>
      <c r="AK173" s="96"/>
      <c r="AL173" s="96"/>
      <c r="AM173" s="96"/>
      <c r="AN173" s="96"/>
      <c r="AO173" s="96"/>
      <c r="AP173" s="96"/>
      <c r="AQ173" s="96"/>
      <c r="AR173" s="96"/>
      <c r="AS173" s="96"/>
      <c r="AT173" s="96"/>
      <c r="AU173" s="96"/>
    </row>
    <row r="174" spans="1:47" x14ac:dyDescent="0.2">
      <c r="A174" s="96"/>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96"/>
      <c r="AD174" s="96"/>
      <c r="AE174" s="96"/>
      <c r="AF174" s="96"/>
      <c r="AG174" s="96"/>
      <c r="AH174" s="96"/>
      <c r="AI174" s="96"/>
      <c r="AJ174" s="96"/>
      <c r="AK174" s="96"/>
      <c r="AL174" s="96"/>
      <c r="AM174" s="96"/>
      <c r="AN174" s="96"/>
      <c r="AO174" s="96"/>
      <c r="AP174" s="96"/>
      <c r="AQ174" s="96"/>
      <c r="AR174" s="96"/>
      <c r="AS174" s="96"/>
      <c r="AT174" s="96"/>
      <c r="AU174" s="96"/>
    </row>
    <row r="175" spans="1:47" x14ac:dyDescent="0.2">
      <c r="A175" s="96"/>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96"/>
      <c r="AD175" s="96"/>
      <c r="AE175" s="96"/>
      <c r="AF175" s="96"/>
      <c r="AG175" s="96"/>
      <c r="AH175" s="96"/>
      <c r="AI175" s="96"/>
      <c r="AJ175" s="96"/>
      <c r="AK175" s="96"/>
      <c r="AL175" s="96"/>
      <c r="AM175" s="96"/>
      <c r="AN175" s="96"/>
      <c r="AO175" s="96"/>
      <c r="AP175" s="96"/>
      <c r="AQ175" s="96"/>
      <c r="AR175" s="96"/>
      <c r="AS175" s="96"/>
      <c r="AT175" s="96"/>
      <c r="AU175" s="96"/>
    </row>
    <row r="176" spans="1:47" x14ac:dyDescent="0.2">
      <c r="A176" s="96"/>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96"/>
      <c r="AD176" s="96"/>
      <c r="AE176" s="96"/>
      <c r="AF176" s="96"/>
      <c r="AG176" s="96"/>
      <c r="AH176" s="96"/>
      <c r="AI176" s="96"/>
      <c r="AJ176" s="96"/>
      <c r="AK176" s="96"/>
      <c r="AL176" s="96"/>
      <c r="AM176" s="96"/>
      <c r="AN176" s="96"/>
      <c r="AO176" s="96"/>
      <c r="AP176" s="96"/>
      <c r="AQ176" s="96"/>
      <c r="AR176" s="96"/>
      <c r="AS176" s="96"/>
      <c r="AT176" s="96"/>
      <c r="AU176" s="96"/>
    </row>
    <row r="177" spans="1:47" x14ac:dyDescent="0.2">
      <c r="A177" s="96"/>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96"/>
      <c r="AD177" s="96"/>
      <c r="AE177" s="96"/>
      <c r="AF177" s="96"/>
      <c r="AG177" s="96"/>
      <c r="AH177" s="96"/>
      <c r="AI177" s="96"/>
      <c r="AJ177" s="96"/>
      <c r="AK177" s="96"/>
      <c r="AL177" s="96"/>
      <c r="AM177" s="96"/>
      <c r="AN177" s="96"/>
      <c r="AO177" s="96"/>
      <c r="AP177" s="96"/>
      <c r="AQ177" s="96"/>
      <c r="AR177" s="96"/>
      <c r="AS177" s="96"/>
      <c r="AT177" s="96"/>
      <c r="AU177" s="96"/>
    </row>
    <row r="178" spans="1:47" x14ac:dyDescent="0.2">
      <c r="A178" s="96"/>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96"/>
      <c r="AD178" s="96"/>
      <c r="AE178" s="96"/>
      <c r="AF178" s="96"/>
      <c r="AG178" s="96"/>
      <c r="AH178" s="96"/>
      <c r="AI178" s="96"/>
      <c r="AJ178" s="96"/>
      <c r="AK178" s="96"/>
      <c r="AL178" s="96"/>
      <c r="AM178" s="96"/>
      <c r="AN178" s="96"/>
      <c r="AO178" s="96"/>
      <c r="AP178" s="96"/>
      <c r="AQ178" s="96"/>
      <c r="AR178" s="96"/>
      <c r="AS178" s="96"/>
      <c r="AT178" s="96"/>
      <c r="AU178" s="96"/>
    </row>
    <row r="179" spans="1:47" x14ac:dyDescent="0.2">
      <c r="A179" s="96"/>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96"/>
      <c r="AD179" s="96"/>
      <c r="AE179" s="96"/>
      <c r="AF179" s="96"/>
      <c r="AG179" s="96"/>
      <c r="AH179" s="96"/>
      <c r="AI179" s="96"/>
      <c r="AJ179" s="96"/>
      <c r="AK179" s="96"/>
      <c r="AL179" s="96"/>
      <c r="AM179" s="96"/>
      <c r="AN179" s="96"/>
      <c r="AO179" s="96"/>
      <c r="AP179" s="96"/>
      <c r="AQ179" s="96"/>
      <c r="AR179" s="96"/>
      <c r="AS179" s="96"/>
      <c r="AT179" s="96"/>
      <c r="AU179" s="96"/>
    </row>
    <row r="180" spans="1:47" x14ac:dyDescent="0.2">
      <c r="A180" s="96"/>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96"/>
      <c r="AD180" s="96"/>
      <c r="AE180" s="96"/>
      <c r="AF180" s="96"/>
      <c r="AG180" s="96"/>
      <c r="AH180" s="96"/>
      <c r="AI180" s="96"/>
      <c r="AJ180" s="96"/>
      <c r="AK180" s="96"/>
      <c r="AL180" s="96"/>
      <c r="AM180" s="96"/>
      <c r="AN180" s="96"/>
      <c r="AO180" s="96"/>
      <c r="AP180" s="96"/>
      <c r="AQ180" s="96"/>
      <c r="AR180" s="96"/>
      <c r="AS180" s="96"/>
      <c r="AT180" s="96"/>
      <c r="AU180" s="96"/>
    </row>
    <row r="181" spans="1:47" x14ac:dyDescent="0.2">
      <c r="A181" s="96"/>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96"/>
      <c r="AD181" s="96"/>
      <c r="AE181" s="96"/>
      <c r="AF181" s="96"/>
      <c r="AG181" s="96"/>
      <c r="AH181" s="96"/>
      <c r="AI181" s="96"/>
      <c r="AJ181" s="96"/>
      <c r="AK181" s="96"/>
      <c r="AL181" s="96"/>
      <c r="AM181" s="96"/>
      <c r="AN181" s="96"/>
      <c r="AO181" s="96"/>
      <c r="AP181" s="96"/>
      <c r="AQ181" s="96"/>
      <c r="AR181" s="96"/>
      <c r="AS181" s="96"/>
      <c r="AT181" s="96"/>
      <c r="AU181" s="96"/>
    </row>
    <row r="182" spans="1:47" x14ac:dyDescent="0.2">
      <c r="A182" s="96"/>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96"/>
      <c r="AD182" s="96"/>
      <c r="AE182" s="96"/>
      <c r="AF182" s="96"/>
      <c r="AG182" s="96"/>
      <c r="AH182" s="96"/>
      <c r="AI182" s="96"/>
      <c r="AJ182" s="96"/>
      <c r="AK182" s="96"/>
      <c r="AL182" s="96"/>
      <c r="AM182" s="96"/>
      <c r="AN182" s="96"/>
      <c r="AO182" s="96"/>
      <c r="AP182" s="96"/>
      <c r="AQ182" s="96"/>
      <c r="AR182" s="96"/>
      <c r="AS182" s="96"/>
      <c r="AT182" s="96"/>
      <c r="AU182" s="96"/>
    </row>
    <row r="183" spans="1:47" x14ac:dyDescent="0.2">
      <c r="A183" s="96"/>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96"/>
      <c r="AD183" s="96"/>
      <c r="AE183" s="96"/>
      <c r="AF183" s="96"/>
      <c r="AG183" s="96"/>
      <c r="AH183" s="96"/>
      <c r="AI183" s="96"/>
      <c r="AJ183" s="96"/>
      <c r="AK183" s="96"/>
      <c r="AL183" s="96"/>
      <c r="AM183" s="96"/>
      <c r="AN183" s="96"/>
      <c r="AO183" s="96"/>
      <c r="AP183" s="96"/>
      <c r="AQ183" s="96"/>
      <c r="AR183" s="96"/>
      <c r="AS183" s="96"/>
      <c r="AT183" s="96"/>
      <c r="AU183" s="96"/>
    </row>
    <row r="184" spans="1:47" x14ac:dyDescent="0.2">
      <c r="A184" s="96"/>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96"/>
      <c r="AD184" s="96"/>
      <c r="AE184" s="96"/>
      <c r="AF184" s="96"/>
      <c r="AG184" s="96"/>
      <c r="AH184" s="96"/>
      <c r="AI184" s="96"/>
      <c r="AJ184" s="96"/>
      <c r="AK184" s="96"/>
      <c r="AL184" s="96"/>
      <c r="AM184" s="96"/>
      <c r="AN184" s="96"/>
      <c r="AO184" s="96"/>
      <c r="AP184" s="96"/>
      <c r="AQ184" s="96"/>
      <c r="AR184" s="96"/>
      <c r="AS184" s="96"/>
      <c r="AT184" s="96"/>
      <c r="AU184" s="96"/>
    </row>
    <row r="185" spans="1:47" x14ac:dyDescent="0.2">
      <c r="A185" s="96"/>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96"/>
      <c r="AD185" s="96"/>
      <c r="AE185" s="96"/>
      <c r="AF185" s="96"/>
      <c r="AG185" s="96"/>
      <c r="AH185" s="96"/>
      <c r="AI185" s="96"/>
      <c r="AJ185" s="96"/>
      <c r="AK185" s="96"/>
      <c r="AL185" s="96"/>
      <c r="AM185" s="96"/>
      <c r="AN185" s="96"/>
      <c r="AO185" s="96"/>
      <c r="AP185" s="96"/>
      <c r="AQ185" s="96"/>
      <c r="AR185" s="96"/>
      <c r="AS185" s="96"/>
      <c r="AT185" s="96"/>
      <c r="AU185" s="96"/>
    </row>
    <row r="186" spans="1:47" x14ac:dyDescent="0.2">
      <c r="A186" s="96"/>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96"/>
      <c r="AD186" s="96"/>
      <c r="AE186" s="96"/>
      <c r="AF186" s="96"/>
      <c r="AG186" s="96"/>
      <c r="AH186" s="96"/>
      <c r="AI186" s="96"/>
      <c r="AJ186" s="96"/>
      <c r="AK186" s="96"/>
      <c r="AL186" s="96"/>
      <c r="AM186" s="96"/>
      <c r="AN186" s="96"/>
      <c r="AO186" s="96"/>
      <c r="AP186" s="96"/>
      <c r="AQ186" s="96"/>
      <c r="AR186" s="96"/>
      <c r="AS186" s="96"/>
      <c r="AT186" s="96"/>
      <c r="AU186" s="96"/>
    </row>
    <row r="187" spans="1:47" x14ac:dyDescent="0.2">
      <c r="A187" s="96"/>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96"/>
      <c r="AD187" s="96"/>
      <c r="AE187" s="96"/>
      <c r="AF187" s="96"/>
      <c r="AG187" s="96"/>
      <c r="AH187" s="96"/>
      <c r="AI187" s="96"/>
      <c r="AJ187" s="96"/>
      <c r="AK187" s="96"/>
      <c r="AL187" s="96"/>
      <c r="AM187" s="96"/>
      <c r="AN187" s="96"/>
      <c r="AO187" s="96"/>
      <c r="AP187" s="96"/>
      <c r="AQ187" s="96"/>
      <c r="AR187" s="96"/>
      <c r="AS187" s="96"/>
      <c r="AT187" s="96"/>
      <c r="AU187" s="96"/>
    </row>
    <row r="188" spans="1:47" x14ac:dyDescent="0.2">
      <c r="A188" s="96"/>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96"/>
      <c r="AD188" s="96"/>
      <c r="AE188" s="96"/>
      <c r="AF188" s="96"/>
      <c r="AG188" s="96"/>
      <c r="AH188" s="96"/>
      <c r="AI188" s="96"/>
      <c r="AJ188" s="96"/>
      <c r="AK188" s="96"/>
      <c r="AL188" s="96"/>
      <c r="AM188" s="96"/>
      <c r="AN188" s="96"/>
      <c r="AO188" s="96"/>
      <c r="AP188" s="96"/>
      <c r="AQ188" s="96"/>
      <c r="AR188" s="96"/>
      <c r="AS188" s="96"/>
      <c r="AT188" s="96"/>
      <c r="AU188" s="96"/>
    </row>
    <row r="189" spans="1:47" x14ac:dyDescent="0.2">
      <c r="A189" s="96"/>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96"/>
      <c r="AD189" s="96"/>
      <c r="AE189" s="96"/>
      <c r="AF189" s="96"/>
      <c r="AG189" s="96"/>
      <c r="AH189" s="96"/>
      <c r="AI189" s="96"/>
      <c r="AJ189" s="96"/>
      <c r="AK189" s="96"/>
      <c r="AL189" s="96"/>
      <c r="AM189" s="96"/>
      <c r="AN189" s="96"/>
      <c r="AO189" s="96"/>
      <c r="AP189" s="96"/>
      <c r="AQ189" s="96"/>
      <c r="AR189" s="96"/>
      <c r="AS189" s="96"/>
      <c r="AT189" s="96"/>
      <c r="AU189" s="96"/>
    </row>
    <row r="190" spans="1:47" x14ac:dyDescent="0.2">
      <c r="A190" s="96"/>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96"/>
      <c r="AD190" s="96"/>
      <c r="AE190" s="96"/>
      <c r="AF190" s="96"/>
      <c r="AG190" s="96"/>
      <c r="AH190" s="96"/>
      <c r="AI190" s="96"/>
      <c r="AJ190" s="96"/>
      <c r="AK190" s="96"/>
      <c r="AL190" s="96"/>
      <c r="AM190" s="96"/>
      <c r="AN190" s="96"/>
      <c r="AO190" s="96"/>
      <c r="AP190" s="96"/>
      <c r="AQ190" s="96"/>
      <c r="AR190" s="96"/>
      <c r="AS190" s="96"/>
      <c r="AT190" s="96"/>
      <c r="AU190" s="96"/>
    </row>
    <row r="191" spans="1:47" x14ac:dyDescent="0.2">
      <c r="A191" s="96"/>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96"/>
      <c r="AD191" s="96"/>
      <c r="AE191" s="96"/>
      <c r="AF191" s="96"/>
      <c r="AG191" s="96"/>
      <c r="AH191" s="96"/>
      <c r="AI191" s="96"/>
      <c r="AJ191" s="96"/>
      <c r="AK191" s="96"/>
      <c r="AL191" s="96"/>
      <c r="AM191" s="96"/>
      <c r="AN191" s="96"/>
      <c r="AO191" s="96"/>
      <c r="AP191" s="96"/>
      <c r="AQ191" s="96"/>
      <c r="AR191" s="96"/>
      <c r="AS191" s="96"/>
      <c r="AT191" s="96"/>
      <c r="AU191" s="96"/>
    </row>
    <row r="192" spans="1:47" x14ac:dyDescent="0.2">
      <c r="A192" s="96"/>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96"/>
      <c r="AD192" s="96"/>
      <c r="AE192" s="96"/>
      <c r="AF192" s="96"/>
      <c r="AG192" s="96"/>
      <c r="AH192" s="96"/>
      <c r="AI192" s="96"/>
      <c r="AJ192" s="96"/>
      <c r="AK192" s="96"/>
      <c r="AL192" s="96"/>
      <c r="AM192" s="96"/>
      <c r="AN192" s="96"/>
      <c r="AO192" s="96"/>
      <c r="AP192" s="96"/>
      <c r="AQ192" s="96"/>
      <c r="AR192" s="96"/>
      <c r="AS192" s="96"/>
      <c r="AT192" s="96"/>
      <c r="AU192" s="96"/>
    </row>
    <row r="193" spans="1:47" x14ac:dyDescent="0.2">
      <c r="A193" s="96"/>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96"/>
      <c r="AD193" s="96"/>
      <c r="AE193" s="96"/>
      <c r="AF193" s="96"/>
      <c r="AG193" s="96"/>
      <c r="AH193" s="96"/>
      <c r="AI193" s="96"/>
      <c r="AJ193" s="96"/>
      <c r="AK193" s="96"/>
      <c r="AL193" s="96"/>
      <c r="AM193" s="96"/>
      <c r="AN193" s="96"/>
      <c r="AO193" s="96"/>
      <c r="AP193" s="96"/>
      <c r="AQ193" s="96"/>
      <c r="AR193" s="96"/>
      <c r="AS193" s="96"/>
      <c r="AT193" s="96"/>
      <c r="AU193" s="96"/>
    </row>
    <row r="194" spans="1:47" x14ac:dyDescent="0.2">
      <c r="A194" s="96"/>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96"/>
      <c r="AD194" s="96"/>
      <c r="AE194" s="96"/>
      <c r="AF194" s="96"/>
      <c r="AG194" s="96"/>
      <c r="AH194" s="96"/>
      <c r="AI194" s="96"/>
      <c r="AJ194" s="96"/>
      <c r="AK194" s="96"/>
      <c r="AL194" s="96"/>
      <c r="AM194" s="96"/>
      <c r="AN194" s="96"/>
      <c r="AO194" s="96"/>
      <c r="AP194" s="96"/>
      <c r="AQ194" s="96"/>
      <c r="AR194" s="96"/>
      <c r="AS194" s="96"/>
      <c r="AT194" s="96"/>
      <c r="AU194" s="96"/>
    </row>
    <row r="195" spans="1:47" x14ac:dyDescent="0.2">
      <c r="A195" s="96"/>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96"/>
      <c r="AD195" s="96"/>
      <c r="AE195" s="96"/>
      <c r="AF195" s="96"/>
      <c r="AG195" s="96"/>
      <c r="AH195" s="96"/>
      <c r="AI195" s="96"/>
      <c r="AJ195" s="96"/>
      <c r="AK195" s="96"/>
      <c r="AL195" s="96"/>
      <c r="AM195" s="96"/>
      <c r="AN195" s="96"/>
      <c r="AO195" s="96"/>
      <c r="AP195" s="96"/>
      <c r="AQ195" s="96"/>
      <c r="AR195" s="96"/>
      <c r="AS195" s="96"/>
      <c r="AT195" s="96"/>
      <c r="AU195" s="96"/>
    </row>
    <row r="196" spans="1:47" x14ac:dyDescent="0.2">
      <c r="A196" s="96"/>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96"/>
      <c r="AD196" s="96"/>
      <c r="AE196" s="96"/>
      <c r="AF196" s="96"/>
      <c r="AG196" s="96"/>
      <c r="AH196" s="96"/>
      <c r="AI196" s="96"/>
      <c r="AJ196" s="96"/>
      <c r="AK196" s="96"/>
      <c r="AL196" s="96"/>
      <c r="AM196" s="96"/>
      <c r="AN196" s="96"/>
      <c r="AO196" s="96"/>
      <c r="AP196" s="96"/>
      <c r="AQ196" s="96"/>
      <c r="AR196" s="96"/>
      <c r="AS196" s="96"/>
      <c r="AT196" s="96"/>
      <c r="AU196" s="96"/>
    </row>
    <row r="197" spans="1:47" x14ac:dyDescent="0.2">
      <c r="A197" s="96"/>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96"/>
      <c r="AD197" s="96"/>
      <c r="AE197" s="96"/>
      <c r="AF197" s="96"/>
      <c r="AG197" s="96"/>
      <c r="AH197" s="96"/>
      <c r="AI197" s="96"/>
      <c r="AJ197" s="96"/>
      <c r="AK197" s="96"/>
      <c r="AL197" s="96"/>
      <c r="AM197" s="96"/>
      <c r="AN197" s="96"/>
      <c r="AO197" s="96"/>
      <c r="AP197" s="96"/>
      <c r="AQ197" s="96"/>
      <c r="AR197" s="96"/>
      <c r="AS197" s="96"/>
      <c r="AT197" s="96"/>
      <c r="AU197" s="96"/>
    </row>
    <row r="198" spans="1:47" x14ac:dyDescent="0.2">
      <c r="A198" s="96"/>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96"/>
      <c r="AD198" s="96"/>
      <c r="AE198" s="96"/>
      <c r="AF198" s="96"/>
      <c r="AG198" s="96"/>
      <c r="AH198" s="96"/>
      <c r="AI198" s="96"/>
      <c r="AJ198" s="96"/>
      <c r="AK198" s="96"/>
      <c r="AL198" s="96"/>
      <c r="AM198" s="96"/>
      <c r="AN198" s="96"/>
      <c r="AO198" s="96"/>
      <c r="AP198" s="96"/>
      <c r="AQ198" s="96"/>
      <c r="AR198" s="96"/>
      <c r="AS198" s="96"/>
      <c r="AT198" s="96"/>
      <c r="AU198" s="96"/>
    </row>
    <row r="199" spans="1:47" x14ac:dyDescent="0.2">
      <c r="A199" s="96"/>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96"/>
      <c r="AD199" s="96"/>
      <c r="AE199" s="96"/>
      <c r="AF199" s="96"/>
      <c r="AG199" s="96"/>
      <c r="AH199" s="96"/>
      <c r="AI199" s="96"/>
      <c r="AJ199" s="96"/>
      <c r="AK199" s="96"/>
      <c r="AL199" s="96"/>
      <c r="AM199" s="96"/>
      <c r="AN199" s="96"/>
      <c r="AO199" s="96"/>
      <c r="AP199" s="96"/>
      <c r="AQ199" s="96"/>
      <c r="AR199" s="96"/>
      <c r="AS199" s="96"/>
      <c r="AT199" s="96"/>
      <c r="AU199" s="96"/>
    </row>
    <row r="200" spans="1:47" x14ac:dyDescent="0.2">
      <c r="A200" s="96"/>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96"/>
      <c r="AD200" s="96"/>
      <c r="AE200" s="96"/>
      <c r="AF200" s="96"/>
      <c r="AG200" s="96"/>
      <c r="AH200" s="96"/>
      <c r="AI200" s="96"/>
      <c r="AJ200" s="96"/>
      <c r="AK200" s="96"/>
      <c r="AL200" s="96"/>
      <c r="AM200" s="96"/>
      <c r="AN200" s="96"/>
      <c r="AO200" s="96"/>
      <c r="AP200" s="96"/>
      <c r="AQ200" s="96"/>
      <c r="AR200" s="96"/>
      <c r="AS200" s="96"/>
      <c r="AT200" s="96"/>
      <c r="AU200" s="96"/>
    </row>
    <row r="201" spans="1:47" x14ac:dyDescent="0.2">
      <c r="A201" s="96"/>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96"/>
      <c r="AD201" s="96"/>
      <c r="AE201" s="96"/>
      <c r="AF201" s="96"/>
      <c r="AG201" s="96"/>
      <c r="AH201" s="96"/>
      <c r="AI201" s="96"/>
      <c r="AJ201" s="96"/>
      <c r="AK201" s="96"/>
      <c r="AL201" s="96"/>
      <c r="AM201" s="96"/>
      <c r="AN201" s="96"/>
      <c r="AO201" s="96"/>
      <c r="AP201" s="96"/>
      <c r="AQ201" s="96"/>
      <c r="AR201" s="96"/>
      <c r="AS201" s="96"/>
      <c r="AT201" s="96"/>
      <c r="AU201" s="96"/>
    </row>
    <row r="202" spans="1:47" x14ac:dyDescent="0.2">
      <c r="A202" s="96"/>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96"/>
      <c r="AD202" s="96"/>
      <c r="AE202" s="96"/>
      <c r="AF202" s="96"/>
      <c r="AG202" s="96"/>
      <c r="AH202" s="96"/>
      <c r="AI202" s="96"/>
      <c r="AJ202" s="96"/>
      <c r="AK202" s="96"/>
      <c r="AL202" s="96"/>
      <c r="AM202" s="96"/>
      <c r="AN202" s="96"/>
      <c r="AO202" s="96"/>
      <c r="AP202" s="96"/>
      <c r="AQ202" s="96"/>
      <c r="AR202" s="96"/>
      <c r="AS202" s="96"/>
      <c r="AT202" s="96"/>
      <c r="AU202" s="96"/>
    </row>
    <row r="203" spans="1:47" x14ac:dyDescent="0.2">
      <c r="A203" s="96"/>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96"/>
      <c r="AD203" s="96"/>
      <c r="AE203" s="96"/>
      <c r="AF203" s="96"/>
      <c r="AG203" s="96"/>
      <c r="AH203" s="96"/>
      <c r="AI203" s="96"/>
      <c r="AJ203" s="96"/>
      <c r="AK203" s="96"/>
      <c r="AL203" s="96"/>
      <c r="AM203" s="96"/>
      <c r="AN203" s="96"/>
      <c r="AO203" s="96"/>
      <c r="AP203" s="96"/>
      <c r="AQ203" s="96"/>
      <c r="AR203" s="96"/>
      <c r="AS203" s="96"/>
      <c r="AT203" s="96"/>
      <c r="AU203" s="96"/>
    </row>
    <row r="204" spans="1:47" x14ac:dyDescent="0.2">
      <c r="A204" s="96"/>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96"/>
      <c r="AD204" s="96"/>
      <c r="AE204" s="96"/>
      <c r="AF204" s="96"/>
      <c r="AG204" s="96"/>
      <c r="AH204" s="96"/>
      <c r="AI204" s="96"/>
      <c r="AJ204" s="96"/>
      <c r="AK204" s="96"/>
      <c r="AL204" s="96"/>
      <c r="AM204" s="96"/>
      <c r="AN204" s="96"/>
      <c r="AO204" s="96"/>
      <c r="AP204" s="96"/>
      <c r="AQ204" s="96"/>
      <c r="AR204" s="96"/>
      <c r="AS204" s="96"/>
      <c r="AT204" s="96"/>
      <c r="AU204" s="96"/>
    </row>
    <row r="205" spans="1:47" x14ac:dyDescent="0.2">
      <c r="A205" s="96"/>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96"/>
      <c r="AD205" s="96"/>
      <c r="AE205" s="96"/>
      <c r="AF205" s="96"/>
      <c r="AG205" s="96"/>
      <c r="AH205" s="96"/>
      <c r="AI205" s="96"/>
      <c r="AJ205" s="96"/>
      <c r="AK205" s="96"/>
      <c r="AL205" s="96"/>
      <c r="AM205" s="96"/>
      <c r="AN205" s="96"/>
      <c r="AO205" s="96"/>
      <c r="AP205" s="96"/>
      <c r="AQ205" s="96"/>
      <c r="AR205" s="96"/>
      <c r="AS205" s="96"/>
      <c r="AT205" s="96"/>
      <c r="AU205" s="96"/>
    </row>
    <row r="206" spans="1:47" x14ac:dyDescent="0.2">
      <c r="A206" s="96"/>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96"/>
      <c r="AD206" s="96"/>
      <c r="AE206" s="96"/>
      <c r="AF206" s="96"/>
      <c r="AG206" s="96"/>
      <c r="AH206" s="96"/>
      <c r="AI206" s="96"/>
      <c r="AJ206" s="96"/>
      <c r="AK206" s="96"/>
      <c r="AL206" s="96"/>
      <c r="AM206" s="96"/>
      <c r="AN206" s="96"/>
      <c r="AO206" s="96"/>
      <c r="AP206" s="96"/>
      <c r="AQ206" s="96"/>
      <c r="AR206" s="96"/>
      <c r="AS206" s="96"/>
      <c r="AT206" s="96"/>
      <c r="AU206" s="96"/>
    </row>
    <row r="207" spans="1:47" x14ac:dyDescent="0.2">
      <c r="A207" s="96"/>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96"/>
      <c r="AD207" s="96"/>
      <c r="AE207" s="96"/>
      <c r="AF207" s="96"/>
      <c r="AG207" s="96"/>
      <c r="AH207" s="96"/>
      <c r="AI207" s="96"/>
      <c r="AJ207" s="96"/>
      <c r="AK207" s="96"/>
      <c r="AL207" s="96"/>
      <c r="AM207" s="96"/>
      <c r="AN207" s="96"/>
      <c r="AO207" s="96"/>
      <c r="AP207" s="96"/>
      <c r="AQ207" s="96"/>
      <c r="AR207" s="96"/>
      <c r="AS207" s="96"/>
      <c r="AT207" s="96"/>
      <c r="AU207" s="96"/>
    </row>
    <row r="208" spans="1:47" x14ac:dyDescent="0.2">
      <c r="A208" s="96"/>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96"/>
      <c r="AD208" s="96"/>
      <c r="AE208" s="96"/>
      <c r="AF208" s="96"/>
      <c r="AG208" s="96"/>
      <c r="AH208" s="96"/>
      <c r="AI208" s="96"/>
      <c r="AJ208" s="96"/>
      <c r="AK208" s="96"/>
      <c r="AL208" s="96"/>
      <c r="AM208" s="96"/>
      <c r="AN208" s="96"/>
      <c r="AO208" s="96"/>
      <c r="AP208" s="96"/>
      <c r="AQ208" s="96"/>
      <c r="AR208" s="96"/>
      <c r="AS208" s="96"/>
      <c r="AT208" s="96"/>
      <c r="AU208" s="96"/>
    </row>
    <row r="209" spans="1:47" x14ac:dyDescent="0.2">
      <c r="A209" s="96"/>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96"/>
      <c r="AD209" s="96"/>
      <c r="AE209" s="96"/>
      <c r="AF209" s="96"/>
      <c r="AG209" s="96"/>
      <c r="AH209" s="96"/>
      <c r="AI209" s="96"/>
      <c r="AJ209" s="96"/>
      <c r="AK209" s="96"/>
      <c r="AL209" s="96"/>
      <c r="AM209" s="96"/>
      <c r="AN209" s="96"/>
      <c r="AO209" s="96"/>
      <c r="AP209" s="96"/>
      <c r="AQ209" s="96"/>
      <c r="AR209" s="96"/>
      <c r="AS209" s="96"/>
      <c r="AT209" s="96"/>
      <c r="AU209" s="96"/>
    </row>
    <row r="210" spans="1:47" x14ac:dyDescent="0.2">
      <c r="A210" s="96"/>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96"/>
      <c r="AD210" s="96"/>
      <c r="AE210" s="96"/>
      <c r="AF210" s="96"/>
      <c r="AG210" s="96"/>
      <c r="AH210" s="96"/>
      <c r="AI210" s="96"/>
      <c r="AJ210" s="96"/>
      <c r="AK210" s="96"/>
      <c r="AL210" s="96"/>
      <c r="AM210" s="96"/>
      <c r="AN210" s="96"/>
      <c r="AO210" s="96"/>
      <c r="AP210" s="96"/>
      <c r="AQ210" s="96"/>
      <c r="AR210" s="96"/>
      <c r="AS210" s="96"/>
      <c r="AT210" s="96"/>
      <c r="AU210" s="96"/>
    </row>
    <row r="211" spans="1:47" x14ac:dyDescent="0.2">
      <c r="A211" s="96"/>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96"/>
      <c r="AD211" s="96"/>
      <c r="AE211" s="96"/>
      <c r="AF211" s="96"/>
      <c r="AG211" s="96"/>
      <c r="AH211" s="96"/>
      <c r="AI211" s="96"/>
      <c r="AJ211" s="96"/>
      <c r="AK211" s="96"/>
      <c r="AL211" s="96"/>
      <c r="AM211" s="96"/>
      <c r="AN211" s="96"/>
      <c r="AO211" s="96"/>
      <c r="AP211" s="96"/>
      <c r="AQ211" s="96"/>
      <c r="AR211" s="96"/>
      <c r="AS211" s="96"/>
      <c r="AT211" s="96"/>
      <c r="AU211" s="96"/>
    </row>
    <row r="212" spans="1:47" x14ac:dyDescent="0.2">
      <c r="A212" s="96"/>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96"/>
      <c r="AD212" s="96"/>
      <c r="AE212" s="96"/>
      <c r="AF212" s="96"/>
      <c r="AG212" s="96"/>
      <c r="AH212" s="96"/>
      <c r="AI212" s="96"/>
      <c r="AJ212" s="96"/>
      <c r="AK212" s="96"/>
      <c r="AL212" s="96"/>
      <c r="AM212" s="96"/>
      <c r="AN212" s="96"/>
      <c r="AO212" s="96"/>
      <c r="AP212" s="96"/>
      <c r="AQ212" s="96"/>
      <c r="AR212" s="96"/>
      <c r="AS212" s="96"/>
      <c r="AT212" s="96"/>
      <c r="AU212" s="96"/>
    </row>
    <row r="213" spans="1:47" x14ac:dyDescent="0.2">
      <c r="A213" s="96"/>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96"/>
      <c r="AD213" s="96"/>
      <c r="AE213" s="96"/>
      <c r="AF213" s="96"/>
      <c r="AG213" s="96"/>
      <c r="AH213" s="96"/>
      <c r="AI213" s="96"/>
      <c r="AJ213" s="96"/>
      <c r="AK213" s="96"/>
      <c r="AL213" s="96"/>
      <c r="AM213" s="96"/>
      <c r="AN213" s="96"/>
      <c r="AO213" s="96"/>
      <c r="AP213" s="96"/>
      <c r="AQ213" s="96"/>
      <c r="AR213" s="96"/>
      <c r="AS213" s="96"/>
      <c r="AT213" s="96"/>
      <c r="AU213" s="96"/>
    </row>
    <row r="214" spans="1:47" x14ac:dyDescent="0.2">
      <c r="A214" s="96"/>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96"/>
      <c r="AD214" s="96"/>
      <c r="AE214" s="96"/>
      <c r="AF214" s="96"/>
      <c r="AG214" s="96"/>
      <c r="AH214" s="96"/>
      <c r="AI214" s="96"/>
      <c r="AJ214" s="96"/>
      <c r="AK214" s="96"/>
      <c r="AL214" s="96"/>
      <c r="AM214" s="96"/>
      <c r="AN214" s="96"/>
      <c r="AO214" s="96"/>
      <c r="AP214" s="96"/>
      <c r="AQ214" s="96"/>
      <c r="AR214" s="96"/>
      <c r="AS214" s="96"/>
      <c r="AT214" s="96"/>
      <c r="AU214" s="96"/>
    </row>
    <row r="215" spans="1:47" x14ac:dyDescent="0.2">
      <c r="A215" s="96"/>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96"/>
      <c r="AD215" s="96"/>
      <c r="AE215" s="96"/>
      <c r="AF215" s="96"/>
      <c r="AG215" s="96"/>
      <c r="AH215" s="96"/>
      <c r="AI215" s="96"/>
      <c r="AJ215" s="96"/>
      <c r="AK215" s="96"/>
      <c r="AL215" s="96"/>
      <c r="AM215" s="96"/>
      <c r="AN215" s="96"/>
      <c r="AO215" s="96"/>
      <c r="AP215" s="96"/>
      <c r="AQ215" s="96"/>
      <c r="AR215" s="96"/>
      <c r="AS215" s="96"/>
      <c r="AT215" s="96"/>
      <c r="AU215" s="96"/>
    </row>
    <row r="216" spans="1:47" x14ac:dyDescent="0.2">
      <c r="A216" s="96"/>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96"/>
      <c r="AD216" s="96"/>
      <c r="AE216" s="96"/>
      <c r="AF216" s="96"/>
      <c r="AG216" s="96"/>
      <c r="AH216" s="96"/>
      <c r="AI216" s="96"/>
      <c r="AJ216" s="96"/>
      <c r="AK216" s="96"/>
      <c r="AL216" s="96"/>
      <c r="AM216" s="96"/>
      <c r="AN216" s="96"/>
      <c r="AO216" s="96"/>
      <c r="AP216" s="96"/>
      <c r="AQ216" s="96"/>
      <c r="AR216" s="96"/>
      <c r="AS216" s="96"/>
      <c r="AT216" s="96"/>
      <c r="AU216" s="96"/>
    </row>
    <row r="217" spans="1:47" x14ac:dyDescent="0.2">
      <c r="A217" s="96"/>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96"/>
      <c r="AD217" s="96"/>
      <c r="AE217" s="96"/>
      <c r="AF217" s="96"/>
      <c r="AG217" s="96"/>
      <c r="AH217" s="96"/>
      <c r="AI217" s="96"/>
      <c r="AJ217" s="96"/>
      <c r="AK217" s="96"/>
      <c r="AL217" s="96"/>
      <c r="AM217" s="96"/>
      <c r="AN217" s="96"/>
      <c r="AO217" s="96"/>
      <c r="AP217" s="96"/>
      <c r="AQ217" s="96"/>
      <c r="AR217" s="96"/>
      <c r="AS217" s="96"/>
      <c r="AT217" s="96"/>
      <c r="AU217" s="96"/>
    </row>
    <row r="218" spans="1:47" x14ac:dyDescent="0.2">
      <c r="A218" s="96"/>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96"/>
      <c r="AD218" s="96"/>
      <c r="AE218" s="96"/>
      <c r="AF218" s="96"/>
      <c r="AG218" s="96"/>
      <c r="AH218" s="96"/>
      <c r="AI218" s="96"/>
      <c r="AJ218" s="96"/>
      <c r="AK218" s="96"/>
      <c r="AL218" s="96"/>
      <c r="AM218" s="96"/>
      <c r="AN218" s="96"/>
      <c r="AO218" s="96"/>
      <c r="AP218" s="96"/>
      <c r="AQ218" s="96"/>
      <c r="AR218" s="96"/>
      <c r="AS218" s="96"/>
      <c r="AT218" s="96"/>
      <c r="AU218" s="96"/>
    </row>
    <row r="219" spans="1:47" x14ac:dyDescent="0.2">
      <c r="A219" s="96"/>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96"/>
      <c r="AD219" s="96"/>
      <c r="AE219" s="96"/>
      <c r="AF219" s="96"/>
      <c r="AG219" s="96"/>
      <c r="AH219" s="96"/>
      <c r="AI219" s="96"/>
      <c r="AJ219" s="96"/>
      <c r="AK219" s="96"/>
      <c r="AL219" s="96"/>
      <c r="AM219" s="96"/>
      <c r="AN219" s="96"/>
      <c r="AO219" s="96"/>
      <c r="AP219" s="96"/>
      <c r="AQ219" s="96"/>
      <c r="AR219" s="96"/>
      <c r="AS219" s="96"/>
      <c r="AT219" s="96"/>
      <c r="AU219" s="96"/>
    </row>
    <row r="220" spans="1:47" x14ac:dyDescent="0.2">
      <c r="A220" s="96"/>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96"/>
      <c r="AD220" s="96"/>
      <c r="AE220" s="96"/>
      <c r="AF220" s="96"/>
      <c r="AG220" s="96"/>
      <c r="AH220" s="96"/>
      <c r="AI220" s="96"/>
      <c r="AJ220" s="96"/>
      <c r="AK220" s="96"/>
      <c r="AL220" s="96"/>
      <c r="AM220" s="96"/>
      <c r="AN220" s="96"/>
      <c r="AO220" s="96"/>
      <c r="AP220" s="96"/>
      <c r="AQ220" s="96"/>
      <c r="AR220" s="96"/>
      <c r="AS220" s="96"/>
      <c r="AT220" s="96"/>
      <c r="AU220" s="96"/>
    </row>
    <row r="221" spans="1:47" x14ac:dyDescent="0.2">
      <c r="A221" s="96"/>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96"/>
      <c r="AD221" s="96"/>
      <c r="AE221" s="96"/>
      <c r="AF221" s="96"/>
      <c r="AG221" s="96"/>
      <c r="AH221" s="96"/>
      <c r="AI221" s="96"/>
      <c r="AJ221" s="96"/>
      <c r="AK221" s="96"/>
      <c r="AL221" s="96"/>
      <c r="AM221" s="96"/>
      <c r="AN221" s="96"/>
      <c r="AO221" s="96"/>
      <c r="AP221" s="96"/>
      <c r="AQ221" s="96"/>
      <c r="AR221" s="96"/>
      <c r="AS221" s="96"/>
      <c r="AT221" s="96"/>
      <c r="AU221" s="96"/>
    </row>
    <row r="222" spans="1:47" x14ac:dyDescent="0.2">
      <c r="A222" s="96"/>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96"/>
      <c r="AD222" s="96"/>
      <c r="AE222" s="96"/>
      <c r="AF222" s="96"/>
      <c r="AG222" s="96"/>
      <c r="AH222" s="96"/>
      <c r="AI222" s="96"/>
      <c r="AJ222" s="96"/>
      <c r="AK222" s="96"/>
      <c r="AL222" s="96"/>
      <c r="AM222" s="96"/>
      <c r="AN222" s="96"/>
      <c r="AO222" s="96"/>
      <c r="AP222" s="96"/>
      <c r="AQ222" s="96"/>
      <c r="AR222" s="96"/>
      <c r="AS222" s="96"/>
      <c r="AT222" s="96"/>
      <c r="AU222" s="96"/>
    </row>
    <row r="223" spans="1:47" x14ac:dyDescent="0.2">
      <c r="A223" s="96"/>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96"/>
      <c r="AD223" s="96"/>
      <c r="AE223" s="96"/>
      <c r="AF223" s="96"/>
      <c r="AG223" s="96"/>
      <c r="AH223" s="96"/>
      <c r="AI223" s="96"/>
      <c r="AJ223" s="96"/>
      <c r="AK223" s="96"/>
      <c r="AL223" s="96"/>
      <c r="AM223" s="96"/>
      <c r="AN223" s="96"/>
      <c r="AO223" s="96"/>
      <c r="AP223" s="96"/>
      <c r="AQ223" s="96"/>
      <c r="AR223" s="96"/>
      <c r="AS223" s="96"/>
      <c r="AT223" s="96"/>
      <c r="AU223" s="96"/>
    </row>
    <row r="224" spans="1:47" x14ac:dyDescent="0.2">
      <c r="A224" s="96"/>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96"/>
      <c r="AD224" s="96"/>
      <c r="AE224" s="96"/>
      <c r="AF224" s="96"/>
      <c r="AG224" s="96"/>
      <c r="AH224" s="96"/>
      <c r="AI224" s="96"/>
      <c r="AJ224" s="96"/>
      <c r="AK224" s="96"/>
      <c r="AL224" s="96"/>
      <c r="AM224" s="96"/>
      <c r="AN224" s="96"/>
      <c r="AO224" s="96"/>
      <c r="AP224" s="96"/>
      <c r="AQ224" s="96"/>
      <c r="AR224" s="96"/>
      <c r="AS224" s="96"/>
      <c r="AT224" s="96"/>
      <c r="AU224" s="96"/>
    </row>
    <row r="225" spans="1:47" x14ac:dyDescent="0.2">
      <c r="A225" s="96"/>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96"/>
      <c r="AD225" s="96"/>
      <c r="AE225" s="96"/>
      <c r="AF225" s="96"/>
      <c r="AG225" s="96"/>
      <c r="AH225" s="96"/>
      <c r="AI225" s="96"/>
      <c r="AJ225" s="96"/>
      <c r="AK225" s="96"/>
      <c r="AL225" s="96"/>
      <c r="AM225" s="96"/>
      <c r="AN225" s="96"/>
      <c r="AO225" s="96"/>
      <c r="AP225" s="96"/>
      <c r="AQ225" s="96"/>
      <c r="AR225" s="96"/>
      <c r="AS225" s="96"/>
      <c r="AT225" s="96"/>
      <c r="AU225" s="96"/>
    </row>
    <row r="226" spans="1:47" x14ac:dyDescent="0.2">
      <c r="A226" s="96"/>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96"/>
      <c r="AD226" s="96"/>
      <c r="AE226" s="96"/>
      <c r="AF226" s="96"/>
      <c r="AG226" s="96"/>
      <c r="AH226" s="96"/>
      <c r="AI226" s="96"/>
      <c r="AJ226" s="96"/>
      <c r="AK226" s="96"/>
      <c r="AL226" s="96"/>
      <c r="AM226" s="96"/>
      <c r="AN226" s="96"/>
      <c r="AO226" s="96"/>
      <c r="AP226" s="96"/>
      <c r="AQ226" s="96"/>
      <c r="AR226" s="96"/>
      <c r="AS226" s="96"/>
      <c r="AT226" s="96"/>
      <c r="AU226" s="96"/>
    </row>
    <row r="227" spans="1:47" x14ac:dyDescent="0.2">
      <c r="A227" s="96"/>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96"/>
      <c r="AD227" s="96"/>
      <c r="AE227" s="96"/>
      <c r="AF227" s="96"/>
      <c r="AG227" s="96"/>
      <c r="AH227" s="96"/>
      <c r="AI227" s="96"/>
      <c r="AJ227" s="96"/>
      <c r="AK227" s="96"/>
      <c r="AL227" s="96"/>
      <c r="AM227" s="96"/>
      <c r="AN227" s="96"/>
      <c r="AO227" s="96"/>
      <c r="AP227" s="96"/>
      <c r="AQ227" s="96"/>
      <c r="AR227" s="96"/>
      <c r="AS227" s="96"/>
      <c r="AT227" s="96"/>
      <c r="AU227" s="96"/>
    </row>
    <row r="228" spans="1:47" x14ac:dyDescent="0.2">
      <c r="A228" s="96"/>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96"/>
      <c r="AD228" s="96"/>
      <c r="AE228" s="96"/>
      <c r="AF228" s="96"/>
      <c r="AG228" s="96"/>
      <c r="AH228" s="96"/>
      <c r="AI228" s="96"/>
      <c r="AJ228" s="96"/>
      <c r="AK228" s="96"/>
      <c r="AL228" s="96"/>
      <c r="AM228" s="96"/>
      <c r="AN228" s="96"/>
      <c r="AO228" s="96"/>
      <c r="AP228" s="96"/>
      <c r="AQ228" s="96"/>
      <c r="AR228" s="96"/>
      <c r="AS228" s="96"/>
      <c r="AT228" s="96"/>
      <c r="AU228" s="96"/>
    </row>
    <row r="229" spans="1:47" x14ac:dyDescent="0.2">
      <c r="A229" s="96"/>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96"/>
      <c r="AD229" s="96"/>
      <c r="AE229" s="96"/>
      <c r="AF229" s="96"/>
      <c r="AG229" s="96"/>
      <c r="AH229" s="96"/>
      <c r="AI229" s="96"/>
      <c r="AJ229" s="96"/>
      <c r="AK229" s="96"/>
      <c r="AL229" s="96"/>
      <c r="AM229" s="96"/>
      <c r="AN229" s="96"/>
      <c r="AO229" s="96"/>
      <c r="AP229" s="96"/>
      <c r="AQ229" s="96"/>
      <c r="AR229" s="96"/>
      <c r="AS229" s="96"/>
      <c r="AT229" s="96"/>
      <c r="AU229" s="96"/>
    </row>
    <row r="230" spans="1:47" x14ac:dyDescent="0.2">
      <c r="A230" s="96"/>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96"/>
      <c r="AD230" s="96"/>
      <c r="AE230" s="96"/>
      <c r="AF230" s="96"/>
      <c r="AG230" s="96"/>
      <c r="AH230" s="96"/>
      <c r="AI230" s="96"/>
      <c r="AJ230" s="96"/>
      <c r="AK230" s="96"/>
      <c r="AL230" s="96"/>
      <c r="AM230" s="96"/>
      <c r="AN230" s="96"/>
      <c r="AO230" s="96"/>
      <c r="AP230" s="96"/>
      <c r="AQ230" s="96"/>
      <c r="AR230" s="96"/>
      <c r="AS230" s="96"/>
      <c r="AT230" s="96"/>
      <c r="AU230" s="96"/>
    </row>
    <row r="231" spans="1:47" x14ac:dyDescent="0.2">
      <c r="A231" s="96"/>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96"/>
      <c r="AD231" s="96"/>
      <c r="AE231" s="96"/>
      <c r="AF231" s="96"/>
      <c r="AG231" s="96"/>
      <c r="AH231" s="96"/>
      <c r="AI231" s="96"/>
      <c r="AJ231" s="96"/>
      <c r="AK231" s="96"/>
      <c r="AL231" s="96"/>
      <c r="AM231" s="96"/>
      <c r="AN231" s="96"/>
      <c r="AO231" s="96"/>
      <c r="AP231" s="96"/>
      <c r="AQ231" s="96"/>
      <c r="AR231" s="96"/>
      <c r="AS231" s="96"/>
      <c r="AT231" s="96"/>
      <c r="AU231" s="96"/>
    </row>
    <row r="232" spans="1:47" x14ac:dyDescent="0.2">
      <c r="A232" s="96"/>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96"/>
      <c r="AD232" s="96"/>
      <c r="AE232" s="96"/>
      <c r="AF232" s="96"/>
      <c r="AG232" s="96"/>
      <c r="AH232" s="96"/>
      <c r="AI232" s="96"/>
      <c r="AJ232" s="96"/>
      <c r="AK232" s="96"/>
      <c r="AL232" s="96"/>
      <c r="AM232" s="96"/>
      <c r="AN232" s="96"/>
      <c r="AO232" s="96"/>
      <c r="AP232" s="96"/>
      <c r="AQ232" s="96"/>
      <c r="AR232" s="96"/>
      <c r="AS232" s="96"/>
      <c r="AT232" s="96"/>
      <c r="AU232" s="96"/>
    </row>
    <row r="233" spans="1:47" x14ac:dyDescent="0.2">
      <c r="A233" s="96"/>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96"/>
      <c r="AD233" s="96"/>
      <c r="AE233" s="96"/>
      <c r="AF233" s="96"/>
      <c r="AG233" s="96"/>
      <c r="AH233" s="96"/>
      <c r="AI233" s="96"/>
      <c r="AJ233" s="96"/>
      <c r="AK233" s="96"/>
      <c r="AL233" s="96"/>
      <c r="AM233" s="96"/>
      <c r="AN233" s="96"/>
      <c r="AO233" s="96"/>
      <c r="AP233" s="96"/>
      <c r="AQ233" s="96"/>
      <c r="AR233" s="96"/>
      <c r="AS233" s="96"/>
      <c r="AT233" s="96"/>
      <c r="AU233" s="96"/>
    </row>
    <row r="234" spans="1:47" x14ac:dyDescent="0.2">
      <c r="A234" s="96"/>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96"/>
      <c r="AD234" s="96"/>
      <c r="AE234" s="96"/>
      <c r="AF234" s="96"/>
      <c r="AG234" s="96"/>
      <c r="AH234" s="96"/>
      <c r="AI234" s="96"/>
      <c r="AJ234" s="96"/>
      <c r="AK234" s="96"/>
      <c r="AL234" s="96"/>
      <c r="AM234" s="96"/>
      <c r="AN234" s="96"/>
      <c r="AO234" s="96"/>
      <c r="AP234" s="96"/>
      <c r="AQ234" s="96"/>
      <c r="AR234" s="96"/>
      <c r="AS234" s="96"/>
      <c r="AT234" s="96"/>
      <c r="AU234" s="96"/>
    </row>
    <row r="235" spans="1:47" x14ac:dyDescent="0.2">
      <c r="A235" s="96"/>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96"/>
      <c r="AD235" s="96"/>
      <c r="AE235" s="96"/>
      <c r="AF235" s="96"/>
      <c r="AG235" s="96"/>
      <c r="AH235" s="96"/>
      <c r="AI235" s="96"/>
      <c r="AJ235" s="96"/>
      <c r="AK235" s="96"/>
      <c r="AL235" s="96"/>
      <c r="AM235" s="96"/>
      <c r="AN235" s="96"/>
      <c r="AO235" s="96"/>
      <c r="AP235" s="96"/>
      <c r="AQ235" s="96"/>
      <c r="AR235" s="96"/>
      <c r="AS235" s="96"/>
      <c r="AT235" s="96"/>
      <c r="AU235" s="96"/>
    </row>
    <row r="236" spans="1:47" x14ac:dyDescent="0.2">
      <c r="A236" s="96"/>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96"/>
      <c r="AD236" s="96"/>
      <c r="AE236" s="96"/>
      <c r="AF236" s="96"/>
      <c r="AG236" s="96"/>
      <c r="AH236" s="96"/>
      <c r="AI236" s="96"/>
      <c r="AJ236" s="96"/>
      <c r="AK236" s="96"/>
      <c r="AL236" s="96"/>
      <c r="AM236" s="96"/>
      <c r="AN236" s="96"/>
      <c r="AO236" s="96"/>
      <c r="AP236" s="96"/>
      <c r="AQ236" s="96"/>
      <c r="AR236" s="96"/>
      <c r="AS236" s="96"/>
      <c r="AT236" s="96"/>
      <c r="AU236" s="96"/>
    </row>
    <row r="237" spans="1:47" x14ac:dyDescent="0.2">
      <c r="A237" s="96"/>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96"/>
      <c r="AD237" s="96"/>
      <c r="AE237" s="96"/>
      <c r="AF237" s="96"/>
      <c r="AG237" s="96"/>
      <c r="AH237" s="96"/>
      <c r="AI237" s="96"/>
      <c r="AJ237" s="96"/>
      <c r="AK237" s="96"/>
      <c r="AL237" s="96"/>
      <c r="AM237" s="96"/>
      <c r="AN237" s="96"/>
      <c r="AO237" s="96"/>
      <c r="AP237" s="96"/>
      <c r="AQ237" s="96"/>
      <c r="AR237" s="96"/>
      <c r="AS237" s="96"/>
      <c r="AT237" s="96"/>
      <c r="AU237" s="96"/>
    </row>
    <row r="238" spans="1:47" x14ac:dyDescent="0.2">
      <c r="A238" s="96"/>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96"/>
      <c r="AD238" s="96"/>
      <c r="AE238" s="96"/>
      <c r="AF238" s="96"/>
      <c r="AG238" s="96"/>
      <c r="AH238" s="96"/>
      <c r="AI238" s="96"/>
      <c r="AJ238" s="96"/>
      <c r="AK238" s="96"/>
      <c r="AL238" s="96"/>
      <c r="AM238" s="96"/>
      <c r="AN238" s="96"/>
      <c r="AO238" s="96"/>
      <c r="AP238" s="96"/>
      <c r="AQ238" s="96"/>
      <c r="AR238" s="96"/>
      <c r="AS238" s="96"/>
      <c r="AT238" s="96"/>
      <c r="AU238" s="96"/>
    </row>
    <row r="239" spans="1:47" x14ac:dyDescent="0.2">
      <c r="A239" s="96"/>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96"/>
      <c r="AD239" s="96"/>
      <c r="AE239" s="96"/>
      <c r="AF239" s="96"/>
      <c r="AG239" s="96"/>
      <c r="AH239" s="96"/>
      <c r="AI239" s="96"/>
      <c r="AJ239" s="96"/>
      <c r="AK239" s="96"/>
      <c r="AL239" s="96"/>
      <c r="AM239" s="96"/>
      <c r="AN239" s="96"/>
      <c r="AO239" s="96"/>
      <c r="AP239" s="96"/>
      <c r="AQ239" s="96"/>
      <c r="AR239" s="96"/>
      <c r="AS239" s="96"/>
      <c r="AT239" s="96"/>
      <c r="AU239" s="96"/>
    </row>
    <row r="240" spans="1:47" x14ac:dyDescent="0.2">
      <c r="A240" s="96"/>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96"/>
      <c r="AD240" s="96"/>
      <c r="AE240" s="96"/>
      <c r="AF240" s="96"/>
      <c r="AG240" s="96"/>
      <c r="AH240" s="96"/>
      <c r="AI240" s="96"/>
      <c r="AJ240" s="96"/>
      <c r="AK240" s="96"/>
      <c r="AL240" s="96"/>
      <c r="AM240" s="96"/>
      <c r="AN240" s="96"/>
      <c r="AO240" s="96"/>
      <c r="AP240" s="96"/>
      <c r="AQ240" s="96"/>
      <c r="AR240" s="96"/>
      <c r="AS240" s="96"/>
      <c r="AT240" s="96"/>
      <c r="AU240" s="96"/>
    </row>
    <row r="241" spans="1:47" x14ac:dyDescent="0.2">
      <c r="A241" s="96"/>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96"/>
      <c r="AD241" s="96"/>
      <c r="AE241" s="96"/>
      <c r="AF241" s="96"/>
      <c r="AG241" s="96"/>
      <c r="AH241" s="96"/>
      <c r="AI241" s="96"/>
      <c r="AJ241" s="96"/>
      <c r="AK241" s="96"/>
      <c r="AL241" s="96"/>
      <c r="AM241" s="96"/>
      <c r="AN241" s="96"/>
      <c r="AO241" s="96"/>
      <c r="AP241" s="96"/>
      <c r="AQ241" s="96"/>
      <c r="AR241" s="96"/>
      <c r="AS241" s="96"/>
      <c r="AT241" s="96"/>
      <c r="AU241" s="96"/>
    </row>
    <row r="242" spans="1:47" x14ac:dyDescent="0.2">
      <c r="A242" s="96"/>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96"/>
      <c r="AD242" s="96"/>
      <c r="AE242" s="96"/>
      <c r="AF242" s="96"/>
      <c r="AG242" s="96"/>
      <c r="AH242" s="96"/>
      <c r="AI242" s="96"/>
      <c r="AJ242" s="96"/>
      <c r="AK242" s="96"/>
      <c r="AL242" s="96"/>
      <c r="AM242" s="96"/>
      <c r="AN242" s="96"/>
      <c r="AO242" s="96"/>
      <c r="AP242" s="96"/>
      <c r="AQ242" s="96"/>
      <c r="AR242" s="96"/>
      <c r="AS242" s="96"/>
      <c r="AT242" s="96"/>
      <c r="AU242" s="96"/>
    </row>
    <row r="243" spans="1:47" x14ac:dyDescent="0.2">
      <c r="A243" s="96"/>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96"/>
      <c r="AD243" s="96"/>
      <c r="AE243" s="96"/>
      <c r="AF243" s="96"/>
      <c r="AG243" s="96"/>
      <c r="AH243" s="96"/>
      <c r="AI243" s="96"/>
      <c r="AJ243" s="96"/>
      <c r="AK243" s="96"/>
      <c r="AL243" s="96"/>
      <c r="AM243" s="96"/>
      <c r="AN243" s="96"/>
      <c r="AO243" s="96"/>
      <c r="AP243" s="96"/>
      <c r="AQ243" s="96"/>
      <c r="AR243" s="96"/>
      <c r="AS243" s="96"/>
      <c r="AT243" s="96"/>
      <c r="AU243" s="96"/>
    </row>
    <row r="244" spans="1:47" x14ac:dyDescent="0.2">
      <c r="A244" s="96"/>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96"/>
      <c r="AD244" s="96"/>
      <c r="AE244" s="96"/>
      <c r="AF244" s="96"/>
      <c r="AG244" s="96"/>
      <c r="AH244" s="96"/>
      <c r="AI244" s="96"/>
      <c r="AJ244" s="96"/>
      <c r="AK244" s="96"/>
      <c r="AL244" s="96"/>
      <c r="AM244" s="96"/>
      <c r="AN244" s="96"/>
      <c r="AO244" s="96"/>
      <c r="AP244" s="96"/>
      <c r="AQ244" s="96"/>
      <c r="AR244" s="96"/>
      <c r="AS244" s="96"/>
      <c r="AT244" s="96"/>
      <c r="AU244" s="96"/>
    </row>
    <row r="245" spans="1:47" x14ac:dyDescent="0.2">
      <c r="A245" s="96"/>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96"/>
      <c r="AD245" s="96"/>
      <c r="AE245" s="96"/>
      <c r="AF245" s="96"/>
      <c r="AG245" s="96"/>
      <c r="AH245" s="96"/>
      <c r="AI245" s="96"/>
      <c r="AJ245" s="96"/>
      <c r="AK245" s="96"/>
      <c r="AL245" s="96"/>
      <c r="AM245" s="96"/>
      <c r="AN245" s="96"/>
      <c r="AO245" s="96"/>
      <c r="AP245" s="96"/>
      <c r="AQ245" s="96"/>
      <c r="AR245" s="96"/>
      <c r="AS245" s="96"/>
      <c r="AT245" s="96"/>
      <c r="AU245" s="96"/>
    </row>
    <row r="246" spans="1:47" x14ac:dyDescent="0.2">
      <c r="A246" s="96"/>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96"/>
      <c r="AD246" s="96"/>
      <c r="AE246" s="96"/>
      <c r="AF246" s="96"/>
      <c r="AG246" s="96"/>
      <c r="AH246" s="96"/>
      <c r="AI246" s="96"/>
      <c r="AJ246" s="96"/>
      <c r="AK246" s="96"/>
      <c r="AL246" s="96"/>
      <c r="AM246" s="96"/>
      <c r="AN246" s="96"/>
      <c r="AO246" s="96"/>
      <c r="AP246" s="96"/>
      <c r="AQ246" s="96"/>
      <c r="AR246" s="96"/>
      <c r="AS246" s="96"/>
      <c r="AT246" s="96"/>
      <c r="AU246" s="96"/>
    </row>
    <row r="247" spans="1:47" x14ac:dyDescent="0.2">
      <c r="A247" s="96"/>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96"/>
      <c r="AD247" s="96"/>
      <c r="AE247" s="96"/>
      <c r="AF247" s="96"/>
      <c r="AG247" s="96"/>
      <c r="AH247" s="96"/>
      <c r="AI247" s="96"/>
      <c r="AJ247" s="96"/>
      <c r="AK247" s="96"/>
      <c r="AL247" s="96"/>
      <c r="AM247" s="96"/>
      <c r="AN247" s="96"/>
      <c r="AO247" s="96"/>
      <c r="AP247" s="96"/>
      <c r="AQ247" s="96"/>
      <c r="AR247" s="96"/>
      <c r="AS247" s="96"/>
      <c r="AT247" s="96"/>
      <c r="AU247" s="96"/>
    </row>
    <row r="248" spans="1:47" x14ac:dyDescent="0.2">
      <c r="A248" s="96"/>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96"/>
      <c r="AD248" s="96"/>
      <c r="AE248" s="96"/>
      <c r="AF248" s="96"/>
      <c r="AG248" s="96"/>
      <c r="AH248" s="96"/>
      <c r="AI248" s="96"/>
      <c r="AJ248" s="96"/>
      <c r="AK248" s="96"/>
      <c r="AL248" s="96"/>
      <c r="AM248" s="96"/>
      <c r="AN248" s="96"/>
      <c r="AO248" s="96"/>
      <c r="AP248" s="96"/>
      <c r="AQ248" s="96"/>
      <c r="AR248" s="96"/>
      <c r="AS248" s="96"/>
      <c r="AT248" s="96"/>
      <c r="AU248" s="96"/>
    </row>
    <row r="249" spans="1:47" x14ac:dyDescent="0.2">
      <c r="A249" s="96"/>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96"/>
      <c r="AD249" s="96"/>
      <c r="AE249" s="96"/>
      <c r="AF249" s="96"/>
      <c r="AG249" s="96"/>
      <c r="AH249" s="96"/>
      <c r="AI249" s="96"/>
      <c r="AJ249" s="96"/>
      <c r="AK249" s="96"/>
      <c r="AL249" s="96"/>
      <c r="AM249" s="96"/>
      <c r="AN249" s="96"/>
      <c r="AO249" s="96"/>
      <c r="AP249" s="96"/>
      <c r="AQ249" s="96"/>
      <c r="AR249" s="96"/>
      <c r="AS249" s="96"/>
      <c r="AT249" s="96"/>
      <c r="AU249" s="96"/>
    </row>
    <row r="250" spans="1:47" x14ac:dyDescent="0.2">
      <c r="A250" s="96"/>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96"/>
      <c r="AD250" s="96"/>
      <c r="AE250" s="96"/>
      <c r="AF250" s="96"/>
      <c r="AG250" s="96"/>
      <c r="AH250" s="96"/>
      <c r="AI250" s="96"/>
      <c r="AJ250" s="96"/>
      <c r="AK250" s="96"/>
      <c r="AL250" s="96"/>
      <c r="AM250" s="96"/>
      <c r="AN250" s="96"/>
      <c r="AO250" s="96"/>
      <c r="AP250" s="96"/>
      <c r="AQ250" s="96"/>
      <c r="AR250" s="96"/>
      <c r="AS250" s="96"/>
      <c r="AT250" s="96"/>
      <c r="AU250" s="96"/>
    </row>
    <row r="251" spans="1:47" x14ac:dyDescent="0.2">
      <c r="A251" s="96"/>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96"/>
      <c r="AD251" s="96"/>
      <c r="AE251" s="96"/>
      <c r="AF251" s="96"/>
      <c r="AG251" s="96"/>
      <c r="AH251" s="96"/>
      <c r="AI251" s="96"/>
      <c r="AJ251" s="96"/>
      <c r="AK251" s="96"/>
      <c r="AL251" s="96"/>
      <c r="AM251" s="96"/>
      <c r="AN251" s="96"/>
      <c r="AO251" s="96"/>
      <c r="AP251" s="96"/>
      <c r="AQ251" s="96"/>
      <c r="AR251" s="96"/>
      <c r="AS251" s="96"/>
      <c r="AT251" s="96"/>
      <c r="AU251" s="96"/>
    </row>
    <row r="252" spans="1:47" x14ac:dyDescent="0.2">
      <c r="A252" s="96"/>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96"/>
      <c r="AD252" s="96"/>
      <c r="AE252" s="96"/>
      <c r="AF252" s="96"/>
      <c r="AG252" s="96"/>
      <c r="AH252" s="96"/>
      <c r="AI252" s="96"/>
      <c r="AJ252" s="96"/>
      <c r="AK252" s="96"/>
      <c r="AL252" s="96"/>
      <c r="AM252" s="96"/>
      <c r="AN252" s="96"/>
      <c r="AO252" s="96"/>
      <c r="AP252" s="96"/>
      <c r="AQ252" s="96"/>
      <c r="AR252" s="96"/>
      <c r="AS252" s="96"/>
      <c r="AT252" s="96"/>
      <c r="AU252" s="96"/>
    </row>
    <row r="253" spans="1:47" x14ac:dyDescent="0.2">
      <c r="A253" s="96"/>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96"/>
      <c r="AD253" s="96"/>
      <c r="AE253" s="96"/>
      <c r="AF253" s="96"/>
      <c r="AG253" s="96"/>
      <c r="AH253" s="96"/>
      <c r="AI253" s="96"/>
      <c r="AJ253" s="96"/>
      <c r="AK253" s="96"/>
      <c r="AL253" s="96"/>
      <c r="AM253" s="96"/>
      <c r="AN253" s="96"/>
      <c r="AO253" s="96"/>
      <c r="AP253" s="96"/>
      <c r="AQ253" s="96"/>
      <c r="AR253" s="96"/>
      <c r="AS253" s="96"/>
      <c r="AT253" s="96"/>
      <c r="AU253" s="96"/>
    </row>
    <row r="254" spans="1:47" x14ac:dyDescent="0.2">
      <c r="A254" s="96"/>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96"/>
      <c r="AD254" s="96"/>
      <c r="AE254" s="96"/>
      <c r="AF254" s="96"/>
      <c r="AG254" s="96"/>
      <c r="AH254" s="96"/>
      <c r="AI254" s="96"/>
      <c r="AJ254" s="96"/>
      <c r="AK254" s="96"/>
      <c r="AL254" s="96"/>
      <c r="AM254" s="96"/>
      <c r="AN254" s="96"/>
      <c r="AO254" s="96"/>
      <c r="AP254" s="96"/>
      <c r="AQ254" s="96"/>
      <c r="AR254" s="96"/>
      <c r="AS254" s="96"/>
      <c r="AT254" s="96"/>
      <c r="AU254" s="96"/>
    </row>
    <row r="255" spans="1:47" x14ac:dyDescent="0.2">
      <c r="A255" s="96"/>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96"/>
      <c r="AD255" s="96"/>
      <c r="AE255" s="96"/>
      <c r="AF255" s="96"/>
      <c r="AG255" s="96"/>
      <c r="AH255" s="96"/>
      <c r="AI255" s="96"/>
      <c r="AJ255" s="96"/>
      <c r="AK255" s="96"/>
      <c r="AL255" s="96"/>
      <c r="AM255" s="96"/>
      <c r="AN255" s="96"/>
      <c r="AO255" s="96"/>
      <c r="AP255" s="96"/>
      <c r="AQ255" s="96"/>
      <c r="AR255" s="96"/>
      <c r="AS255" s="96"/>
      <c r="AT255" s="96"/>
      <c r="AU255" s="96"/>
    </row>
    <row r="256" spans="1:47" x14ac:dyDescent="0.2">
      <c r="A256" s="96"/>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96"/>
      <c r="AD256" s="96"/>
      <c r="AE256" s="96"/>
      <c r="AF256" s="96"/>
      <c r="AG256" s="96"/>
      <c r="AH256" s="96"/>
      <c r="AI256" s="96"/>
      <c r="AJ256" s="96"/>
      <c r="AK256" s="96"/>
      <c r="AL256" s="96"/>
      <c r="AM256" s="96"/>
      <c r="AN256" s="96"/>
      <c r="AO256" s="96"/>
      <c r="AP256" s="96"/>
      <c r="AQ256" s="96"/>
      <c r="AR256" s="96"/>
      <c r="AS256" s="96"/>
      <c r="AT256" s="96"/>
      <c r="AU256" s="96"/>
    </row>
    <row r="257" spans="1:47" x14ac:dyDescent="0.2">
      <c r="A257" s="96"/>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96"/>
      <c r="AD257" s="96"/>
      <c r="AE257" s="96"/>
      <c r="AF257" s="96"/>
      <c r="AG257" s="96"/>
      <c r="AH257" s="96"/>
      <c r="AI257" s="96"/>
      <c r="AJ257" s="96"/>
      <c r="AK257" s="96"/>
      <c r="AL257" s="96"/>
      <c r="AM257" s="96"/>
      <c r="AN257" s="96"/>
      <c r="AO257" s="96"/>
      <c r="AP257" s="96"/>
      <c r="AQ257" s="96"/>
      <c r="AR257" s="96"/>
      <c r="AS257" s="96"/>
      <c r="AT257" s="96"/>
      <c r="AU257" s="96"/>
    </row>
    <row r="258" spans="1:47" x14ac:dyDescent="0.2">
      <c r="A258" s="96"/>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96"/>
      <c r="AD258" s="96"/>
      <c r="AE258" s="96"/>
      <c r="AF258" s="96"/>
      <c r="AG258" s="96"/>
      <c r="AH258" s="96"/>
      <c r="AI258" s="96"/>
      <c r="AJ258" s="96"/>
      <c r="AK258" s="96"/>
      <c r="AL258" s="96"/>
      <c r="AM258" s="96"/>
      <c r="AN258" s="96"/>
      <c r="AO258" s="96"/>
      <c r="AP258" s="96"/>
      <c r="AQ258" s="96"/>
      <c r="AR258" s="96"/>
      <c r="AS258" s="96"/>
      <c r="AT258" s="96"/>
      <c r="AU258" s="96"/>
    </row>
    <row r="259" spans="1:47" x14ac:dyDescent="0.2">
      <c r="A259" s="96"/>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96"/>
      <c r="AD259" s="96"/>
      <c r="AE259" s="96"/>
      <c r="AF259" s="96"/>
      <c r="AG259" s="96"/>
      <c r="AH259" s="96"/>
      <c r="AI259" s="96"/>
      <c r="AJ259" s="96"/>
      <c r="AK259" s="96"/>
      <c r="AL259" s="96"/>
      <c r="AM259" s="96"/>
      <c r="AN259" s="96"/>
      <c r="AO259" s="96"/>
      <c r="AP259" s="96"/>
      <c r="AQ259" s="96"/>
      <c r="AR259" s="96"/>
      <c r="AS259" s="96"/>
      <c r="AT259" s="96"/>
      <c r="AU259" s="96"/>
    </row>
    <row r="260" spans="1:47" x14ac:dyDescent="0.2">
      <c r="A260" s="96"/>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96"/>
      <c r="AD260" s="96"/>
      <c r="AE260" s="96"/>
      <c r="AF260" s="96"/>
      <c r="AG260" s="96"/>
      <c r="AH260" s="96"/>
      <c r="AI260" s="96"/>
      <c r="AJ260" s="96"/>
      <c r="AK260" s="96"/>
      <c r="AL260" s="96"/>
      <c r="AM260" s="96"/>
      <c r="AN260" s="96"/>
      <c r="AO260" s="96"/>
      <c r="AP260" s="96"/>
      <c r="AQ260" s="96"/>
      <c r="AR260" s="96"/>
      <c r="AS260" s="96"/>
      <c r="AT260" s="96"/>
      <c r="AU260" s="96"/>
    </row>
    <row r="261" spans="1:47" x14ac:dyDescent="0.2">
      <c r="A261" s="96"/>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96"/>
      <c r="AD261" s="96"/>
      <c r="AE261" s="96"/>
      <c r="AF261" s="96"/>
      <c r="AG261" s="96"/>
      <c r="AH261" s="96"/>
      <c r="AI261" s="96"/>
      <c r="AJ261" s="96"/>
      <c r="AK261" s="96"/>
      <c r="AL261" s="96"/>
      <c r="AM261" s="96"/>
      <c r="AN261" s="96"/>
      <c r="AO261" s="96"/>
      <c r="AP261" s="96"/>
      <c r="AQ261" s="96"/>
      <c r="AR261" s="96"/>
      <c r="AS261" s="96"/>
      <c r="AT261" s="96"/>
      <c r="AU261" s="96"/>
    </row>
    <row r="262" spans="1:47" x14ac:dyDescent="0.2">
      <c r="A262" s="96"/>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96"/>
      <c r="AD262" s="96"/>
      <c r="AE262" s="96"/>
      <c r="AF262" s="96"/>
      <c r="AG262" s="96"/>
      <c r="AH262" s="96"/>
      <c r="AI262" s="96"/>
      <c r="AJ262" s="96"/>
      <c r="AK262" s="96"/>
      <c r="AL262" s="96"/>
      <c r="AM262" s="96"/>
      <c r="AN262" s="96"/>
      <c r="AO262" s="96"/>
      <c r="AP262" s="96"/>
      <c r="AQ262" s="96"/>
      <c r="AR262" s="96"/>
      <c r="AS262" s="96"/>
      <c r="AT262" s="96"/>
      <c r="AU262" s="96"/>
    </row>
    <row r="263" spans="1:47" x14ac:dyDescent="0.2">
      <c r="A263" s="96"/>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96"/>
      <c r="AD263" s="96"/>
      <c r="AE263" s="96"/>
      <c r="AF263" s="96"/>
      <c r="AG263" s="96"/>
      <c r="AH263" s="96"/>
      <c r="AI263" s="96"/>
      <c r="AJ263" s="96"/>
      <c r="AK263" s="96"/>
      <c r="AL263" s="96"/>
      <c r="AM263" s="96"/>
      <c r="AN263" s="96"/>
      <c r="AO263" s="96"/>
      <c r="AP263" s="96"/>
      <c r="AQ263" s="96"/>
      <c r="AR263" s="96"/>
      <c r="AS263" s="96"/>
      <c r="AT263" s="96"/>
      <c r="AU263" s="96"/>
    </row>
    <row r="264" spans="1:47" x14ac:dyDescent="0.2">
      <c r="A264" s="96"/>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96"/>
      <c r="AD264" s="96"/>
      <c r="AE264" s="96"/>
      <c r="AF264" s="96"/>
      <c r="AG264" s="96"/>
      <c r="AH264" s="96"/>
      <c r="AI264" s="96"/>
      <c r="AJ264" s="96"/>
      <c r="AK264" s="96"/>
      <c r="AL264" s="96"/>
      <c r="AM264" s="96"/>
      <c r="AN264" s="96"/>
      <c r="AO264" s="96"/>
      <c r="AP264" s="96"/>
      <c r="AQ264" s="96"/>
      <c r="AR264" s="96"/>
      <c r="AS264" s="96"/>
      <c r="AT264" s="96"/>
      <c r="AU264" s="96"/>
    </row>
    <row r="265" spans="1:47" x14ac:dyDescent="0.2">
      <c r="A265" s="96"/>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96"/>
      <c r="AD265" s="96"/>
      <c r="AE265" s="96"/>
      <c r="AF265" s="96"/>
      <c r="AG265" s="96"/>
      <c r="AH265" s="96"/>
      <c r="AI265" s="96"/>
      <c r="AJ265" s="96"/>
      <c r="AK265" s="96"/>
      <c r="AL265" s="96"/>
      <c r="AM265" s="96"/>
      <c r="AN265" s="96"/>
      <c r="AO265" s="96"/>
      <c r="AP265" s="96"/>
      <c r="AQ265" s="96"/>
      <c r="AR265" s="96"/>
      <c r="AS265" s="96"/>
      <c r="AT265" s="96"/>
      <c r="AU265" s="96"/>
    </row>
    <row r="266" spans="1:47" x14ac:dyDescent="0.2">
      <c r="A266" s="96"/>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96"/>
      <c r="AD266" s="96"/>
      <c r="AE266" s="96"/>
      <c r="AF266" s="96"/>
      <c r="AG266" s="96"/>
      <c r="AH266" s="96"/>
      <c r="AI266" s="96"/>
      <c r="AJ266" s="96"/>
      <c r="AK266" s="96"/>
      <c r="AL266" s="96"/>
      <c r="AM266" s="96"/>
      <c r="AN266" s="96"/>
      <c r="AO266" s="96"/>
      <c r="AP266" s="96"/>
      <c r="AQ266" s="96"/>
      <c r="AR266" s="96"/>
      <c r="AS266" s="96"/>
      <c r="AT266" s="96"/>
      <c r="AU266" s="96"/>
    </row>
    <row r="267" spans="1:47" x14ac:dyDescent="0.2">
      <c r="A267" s="96"/>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96"/>
      <c r="AD267" s="96"/>
      <c r="AE267" s="96"/>
      <c r="AF267" s="96"/>
      <c r="AG267" s="96"/>
      <c r="AH267" s="96"/>
      <c r="AI267" s="96"/>
      <c r="AJ267" s="96"/>
      <c r="AK267" s="96"/>
      <c r="AL267" s="96"/>
      <c r="AM267" s="96"/>
      <c r="AN267" s="96"/>
      <c r="AO267" s="96"/>
      <c r="AP267" s="96"/>
      <c r="AQ267" s="96"/>
      <c r="AR267" s="96"/>
      <c r="AS267" s="96"/>
      <c r="AT267" s="96"/>
      <c r="AU267" s="96"/>
    </row>
    <row r="268" spans="1:47" x14ac:dyDescent="0.2">
      <c r="A268" s="96"/>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96"/>
      <c r="AD268" s="96"/>
      <c r="AE268" s="96"/>
      <c r="AF268" s="96"/>
      <c r="AG268" s="96"/>
      <c r="AH268" s="96"/>
      <c r="AI268" s="96"/>
      <c r="AJ268" s="96"/>
      <c r="AK268" s="96"/>
      <c r="AL268" s="96"/>
      <c r="AM268" s="96"/>
      <c r="AN268" s="96"/>
      <c r="AO268" s="96"/>
      <c r="AP268" s="96"/>
      <c r="AQ268" s="96"/>
      <c r="AR268" s="96"/>
      <c r="AS268" s="96"/>
      <c r="AT268" s="96"/>
      <c r="AU268" s="96"/>
    </row>
    <row r="269" spans="1:47" x14ac:dyDescent="0.2">
      <c r="A269" s="96"/>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96"/>
      <c r="AD269" s="96"/>
      <c r="AE269" s="96"/>
      <c r="AF269" s="96"/>
      <c r="AG269" s="96"/>
      <c r="AH269" s="96"/>
      <c r="AI269" s="96"/>
      <c r="AJ269" s="96"/>
      <c r="AK269" s="96"/>
      <c r="AL269" s="96"/>
      <c r="AM269" s="96"/>
      <c r="AN269" s="96"/>
      <c r="AO269" s="96"/>
      <c r="AP269" s="96"/>
      <c r="AQ269" s="96"/>
      <c r="AR269" s="96"/>
      <c r="AS269" s="96"/>
      <c r="AT269" s="96"/>
      <c r="AU269" s="96"/>
    </row>
    <row r="270" spans="1:47" x14ac:dyDescent="0.2">
      <c r="A270" s="96"/>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96"/>
      <c r="AD270" s="96"/>
      <c r="AE270" s="96"/>
      <c r="AF270" s="96"/>
      <c r="AG270" s="96"/>
      <c r="AH270" s="96"/>
      <c r="AI270" s="96"/>
      <c r="AJ270" s="96"/>
      <c r="AK270" s="96"/>
      <c r="AL270" s="96"/>
      <c r="AM270" s="96"/>
      <c r="AN270" s="96"/>
      <c r="AO270" s="96"/>
      <c r="AP270" s="96"/>
      <c r="AQ270" s="96"/>
      <c r="AR270" s="96"/>
      <c r="AS270" s="96"/>
      <c r="AT270" s="96"/>
      <c r="AU270" s="96"/>
    </row>
    <row r="271" spans="1:47" x14ac:dyDescent="0.2">
      <c r="A271" s="96"/>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96"/>
      <c r="AD271" s="96"/>
      <c r="AE271" s="96"/>
      <c r="AF271" s="96"/>
      <c r="AG271" s="96"/>
      <c r="AH271" s="96"/>
      <c r="AI271" s="96"/>
      <c r="AJ271" s="96"/>
      <c r="AK271" s="96"/>
      <c r="AL271" s="96"/>
      <c r="AM271" s="96"/>
      <c r="AN271" s="96"/>
      <c r="AO271" s="96"/>
      <c r="AP271" s="96"/>
      <c r="AQ271" s="96"/>
      <c r="AR271" s="96"/>
      <c r="AS271" s="96"/>
      <c r="AT271" s="96"/>
      <c r="AU271" s="96"/>
    </row>
    <row r="272" spans="1:47" x14ac:dyDescent="0.2">
      <c r="A272" s="96"/>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96"/>
      <c r="AD272" s="96"/>
      <c r="AE272" s="96"/>
      <c r="AF272" s="96"/>
      <c r="AG272" s="96"/>
      <c r="AH272" s="96"/>
      <c r="AI272" s="96"/>
      <c r="AJ272" s="96"/>
      <c r="AK272" s="96"/>
      <c r="AL272" s="96"/>
      <c r="AM272" s="96"/>
      <c r="AN272" s="96"/>
      <c r="AO272" s="96"/>
      <c r="AP272" s="96"/>
      <c r="AQ272" s="96"/>
      <c r="AR272" s="96"/>
      <c r="AS272" s="96"/>
      <c r="AT272" s="96"/>
      <c r="AU272" s="96"/>
    </row>
    <row r="273" spans="1:47" x14ac:dyDescent="0.2">
      <c r="A273" s="96"/>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96"/>
      <c r="AD273" s="96"/>
      <c r="AE273" s="96"/>
      <c r="AF273" s="96"/>
      <c r="AG273" s="96"/>
      <c r="AH273" s="96"/>
      <c r="AI273" s="96"/>
      <c r="AJ273" s="96"/>
      <c r="AK273" s="96"/>
      <c r="AL273" s="96"/>
      <c r="AM273" s="96"/>
      <c r="AN273" s="96"/>
      <c r="AO273" s="96"/>
      <c r="AP273" s="96"/>
      <c r="AQ273" s="96"/>
      <c r="AR273" s="96"/>
      <c r="AS273" s="96"/>
      <c r="AT273" s="96"/>
      <c r="AU273" s="96"/>
    </row>
    <row r="274" spans="1:47" x14ac:dyDescent="0.2">
      <c r="A274" s="96"/>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96"/>
      <c r="AD274" s="96"/>
      <c r="AE274" s="96"/>
      <c r="AF274" s="96"/>
      <c r="AG274" s="96"/>
      <c r="AH274" s="96"/>
      <c r="AI274" s="96"/>
      <c r="AJ274" s="96"/>
      <c r="AK274" s="96"/>
      <c r="AL274" s="96"/>
      <c r="AM274" s="96"/>
      <c r="AN274" s="96"/>
      <c r="AO274" s="96"/>
      <c r="AP274" s="96"/>
      <c r="AQ274" s="96"/>
      <c r="AR274" s="96"/>
      <c r="AS274" s="96"/>
      <c r="AT274" s="96"/>
      <c r="AU274" s="96"/>
    </row>
    <row r="275" spans="1:47" x14ac:dyDescent="0.2">
      <c r="A275" s="96"/>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96"/>
      <c r="AD275" s="96"/>
      <c r="AE275" s="96"/>
      <c r="AF275" s="96"/>
      <c r="AG275" s="96"/>
      <c r="AH275" s="96"/>
      <c r="AI275" s="96"/>
      <c r="AJ275" s="96"/>
      <c r="AK275" s="96"/>
      <c r="AL275" s="96"/>
      <c r="AM275" s="96"/>
      <c r="AN275" s="96"/>
      <c r="AO275" s="96"/>
      <c r="AP275" s="96"/>
      <c r="AQ275" s="96"/>
      <c r="AR275" s="96"/>
      <c r="AS275" s="96"/>
      <c r="AT275" s="96"/>
      <c r="AU275" s="96"/>
    </row>
    <row r="276" spans="1:47" x14ac:dyDescent="0.2">
      <c r="A276" s="96"/>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96"/>
      <c r="AD276" s="96"/>
      <c r="AE276" s="96"/>
      <c r="AF276" s="96"/>
      <c r="AG276" s="96"/>
      <c r="AH276" s="96"/>
      <c r="AI276" s="96"/>
      <c r="AJ276" s="96"/>
      <c r="AK276" s="96"/>
      <c r="AL276" s="96"/>
      <c r="AM276" s="96"/>
      <c r="AN276" s="96"/>
      <c r="AO276" s="96"/>
      <c r="AP276" s="96"/>
      <c r="AQ276" s="96"/>
      <c r="AR276" s="96"/>
      <c r="AS276" s="96"/>
      <c r="AT276" s="96"/>
      <c r="AU276" s="96"/>
    </row>
    <row r="277" spans="1:47" x14ac:dyDescent="0.2">
      <c r="A277" s="96"/>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96"/>
      <c r="AD277" s="96"/>
      <c r="AE277" s="96"/>
      <c r="AF277" s="96"/>
      <c r="AG277" s="96"/>
      <c r="AH277" s="96"/>
      <c r="AI277" s="96"/>
      <c r="AJ277" s="96"/>
      <c r="AK277" s="96"/>
      <c r="AL277" s="96"/>
      <c r="AM277" s="96"/>
      <c r="AN277" s="96"/>
      <c r="AO277" s="96"/>
      <c r="AP277" s="96"/>
      <c r="AQ277" s="96"/>
      <c r="AR277" s="96"/>
      <c r="AS277" s="96"/>
      <c r="AT277" s="96"/>
      <c r="AU277" s="96"/>
    </row>
    <row r="278" spans="1:47" x14ac:dyDescent="0.2">
      <c r="A278" s="96"/>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96"/>
      <c r="AD278" s="96"/>
      <c r="AE278" s="96"/>
      <c r="AF278" s="96"/>
      <c r="AG278" s="96"/>
      <c r="AH278" s="96"/>
      <c r="AI278" s="96"/>
      <c r="AJ278" s="96"/>
      <c r="AK278" s="96"/>
      <c r="AL278" s="96"/>
      <c r="AM278" s="96"/>
      <c r="AN278" s="96"/>
      <c r="AO278" s="96"/>
      <c r="AP278" s="96"/>
      <c r="AQ278" s="96"/>
      <c r="AR278" s="96"/>
      <c r="AS278" s="96"/>
      <c r="AT278" s="96"/>
      <c r="AU278" s="96"/>
    </row>
    <row r="279" spans="1:47" x14ac:dyDescent="0.2">
      <c r="A279" s="96"/>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96"/>
      <c r="AD279" s="96"/>
      <c r="AE279" s="96"/>
      <c r="AF279" s="96"/>
      <c r="AG279" s="96"/>
      <c r="AH279" s="96"/>
      <c r="AI279" s="96"/>
      <c r="AJ279" s="96"/>
      <c r="AK279" s="96"/>
      <c r="AL279" s="96"/>
      <c r="AM279" s="96"/>
      <c r="AN279" s="96"/>
      <c r="AO279" s="96"/>
      <c r="AP279" s="96"/>
      <c r="AQ279" s="96"/>
      <c r="AR279" s="96"/>
      <c r="AS279" s="96"/>
      <c r="AT279" s="96"/>
      <c r="AU279" s="96"/>
    </row>
    <row r="280" spans="1:47" x14ac:dyDescent="0.2">
      <c r="A280" s="96"/>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96"/>
      <c r="AD280" s="96"/>
      <c r="AE280" s="96"/>
      <c r="AF280" s="96"/>
      <c r="AG280" s="96"/>
      <c r="AH280" s="96"/>
      <c r="AI280" s="96"/>
      <c r="AJ280" s="96"/>
      <c r="AK280" s="96"/>
      <c r="AL280" s="96"/>
      <c r="AM280" s="96"/>
      <c r="AN280" s="96"/>
      <c r="AO280" s="96"/>
      <c r="AP280" s="96"/>
      <c r="AQ280" s="96"/>
      <c r="AR280" s="96"/>
      <c r="AS280" s="96"/>
      <c r="AT280" s="96"/>
      <c r="AU280" s="96"/>
    </row>
    <row r="281" spans="1:47" x14ac:dyDescent="0.2">
      <c r="A281" s="96"/>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96"/>
      <c r="AD281" s="96"/>
      <c r="AE281" s="96"/>
      <c r="AF281" s="96"/>
      <c r="AG281" s="96"/>
      <c r="AH281" s="96"/>
      <c r="AI281" s="96"/>
      <c r="AJ281" s="96"/>
      <c r="AK281" s="96"/>
      <c r="AL281" s="96"/>
      <c r="AM281" s="96"/>
      <c r="AN281" s="96"/>
      <c r="AO281" s="96"/>
      <c r="AP281" s="96"/>
      <c r="AQ281" s="96"/>
      <c r="AR281" s="96"/>
      <c r="AS281" s="96"/>
      <c r="AT281" s="96"/>
      <c r="AU281" s="96"/>
    </row>
    <row r="282" spans="1:47" x14ac:dyDescent="0.2">
      <c r="A282" s="96"/>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96"/>
      <c r="AD282" s="96"/>
      <c r="AE282" s="96"/>
      <c r="AF282" s="96"/>
      <c r="AG282" s="96"/>
      <c r="AH282" s="96"/>
      <c r="AI282" s="96"/>
      <c r="AJ282" s="96"/>
      <c r="AK282" s="96"/>
      <c r="AL282" s="96"/>
      <c r="AM282" s="96"/>
      <c r="AN282" s="96"/>
      <c r="AO282" s="96"/>
      <c r="AP282" s="96"/>
      <c r="AQ282" s="96"/>
      <c r="AR282" s="96"/>
      <c r="AS282" s="96"/>
      <c r="AT282" s="96"/>
      <c r="AU282" s="96"/>
    </row>
    <row r="283" spans="1:47" x14ac:dyDescent="0.2">
      <c r="A283" s="96"/>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96"/>
      <c r="AD283" s="96"/>
      <c r="AE283" s="96"/>
      <c r="AF283" s="96"/>
      <c r="AG283" s="96"/>
      <c r="AH283" s="96"/>
      <c r="AI283" s="96"/>
      <c r="AJ283" s="96"/>
      <c r="AK283" s="96"/>
      <c r="AL283" s="96"/>
      <c r="AM283" s="96"/>
      <c r="AN283" s="96"/>
      <c r="AO283" s="96"/>
      <c r="AP283" s="96"/>
      <c r="AQ283" s="96"/>
      <c r="AR283" s="96"/>
      <c r="AS283" s="96"/>
      <c r="AT283" s="96"/>
      <c r="AU283" s="96"/>
    </row>
    <row r="284" spans="1:47" x14ac:dyDescent="0.2">
      <c r="A284" s="96"/>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96"/>
      <c r="AD284" s="96"/>
      <c r="AE284" s="96"/>
      <c r="AF284" s="96"/>
      <c r="AG284" s="96"/>
      <c r="AH284" s="96"/>
      <c r="AI284" s="96"/>
      <c r="AJ284" s="96"/>
      <c r="AK284" s="96"/>
      <c r="AL284" s="96"/>
      <c r="AM284" s="96"/>
      <c r="AN284" s="96"/>
      <c r="AO284" s="96"/>
      <c r="AP284" s="96"/>
      <c r="AQ284" s="96"/>
      <c r="AR284" s="96"/>
      <c r="AS284" s="96"/>
      <c r="AT284" s="96"/>
      <c r="AU284" s="96"/>
    </row>
    <row r="285" spans="1:47" x14ac:dyDescent="0.2">
      <c r="A285" s="96"/>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96"/>
      <c r="AD285" s="96"/>
      <c r="AE285" s="96"/>
      <c r="AF285" s="96"/>
      <c r="AG285" s="96"/>
      <c r="AH285" s="96"/>
      <c r="AI285" s="96"/>
      <c r="AJ285" s="96"/>
      <c r="AK285" s="96"/>
      <c r="AL285" s="96"/>
      <c r="AM285" s="96"/>
      <c r="AN285" s="96"/>
      <c r="AO285" s="96"/>
      <c r="AP285" s="96"/>
      <c r="AQ285" s="96"/>
      <c r="AR285" s="96"/>
      <c r="AS285" s="96"/>
      <c r="AT285" s="96"/>
      <c r="AU285" s="96"/>
    </row>
    <row r="286" spans="1:47" x14ac:dyDescent="0.2">
      <c r="A286" s="96"/>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96"/>
      <c r="AD286" s="96"/>
      <c r="AE286" s="96"/>
      <c r="AF286" s="96"/>
      <c r="AG286" s="96"/>
      <c r="AH286" s="96"/>
      <c r="AI286" s="96"/>
      <c r="AJ286" s="96"/>
      <c r="AK286" s="96"/>
      <c r="AL286" s="96"/>
      <c r="AM286" s="96"/>
      <c r="AN286" s="96"/>
      <c r="AO286" s="96"/>
      <c r="AP286" s="96"/>
      <c r="AQ286" s="96"/>
      <c r="AR286" s="96"/>
      <c r="AS286" s="96"/>
      <c r="AT286" s="96"/>
      <c r="AU286" s="96"/>
    </row>
    <row r="287" spans="1:47" x14ac:dyDescent="0.2">
      <c r="A287" s="96"/>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96"/>
      <c r="AD287" s="96"/>
      <c r="AE287" s="96"/>
      <c r="AF287" s="96"/>
      <c r="AG287" s="96"/>
      <c r="AH287" s="96"/>
      <c r="AI287" s="96"/>
      <c r="AJ287" s="96"/>
      <c r="AK287" s="96"/>
      <c r="AL287" s="96"/>
      <c r="AM287" s="96"/>
      <c r="AN287" s="96"/>
      <c r="AO287" s="96"/>
      <c r="AP287" s="96"/>
      <c r="AQ287" s="96"/>
      <c r="AR287" s="96"/>
      <c r="AS287" s="96"/>
      <c r="AT287" s="96"/>
      <c r="AU287" s="96"/>
    </row>
    <row r="288" spans="1:47" x14ac:dyDescent="0.2">
      <c r="A288" s="96"/>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96"/>
      <c r="AD288" s="96"/>
      <c r="AE288" s="96"/>
      <c r="AF288" s="96"/>
      <c r="AG288" s="96"/>
      <c r="AH288" s="96"/>
      <c r="AI288" s="96"/>
      <c r="AJ288" s="96"/>
      <c r="AK288" s="96"/>
      <c r="AL288" s="96"/>
      <c r="AM288" s="96"/>
      <c r="AN288" s="96"/>
      <c r="AO288" s="96"/>
      <c r="AP288" s="96"/>
      <c r="AQ288" s="96"/>
      <c r="AR288" s="96"/>
      <c r="AS288" s="96"/>
      <c r="AT288" s="96"/>
      <c r="AU288" s="96"/>
    </row>
    <row r="289" spans="1:47" x14ac:dyDescent="0.2">
      <c r="A289" s="96"/>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96"/>
      <c r="AD289" s="96"/>
      <c r="AE289" s="96"/>
      <c r="AF289" s="96"/>
      <c r="AG289" s="96"/>
      <c r="AH289" s="96"/>
      <c r="AI289" s="96"/>
      <c r="AJ289" s="96"/>
      <c r="AK289" s="96"/>
      <c r="AL289" s="96"/>
      <c r="AM289" s="96"/>
      <c r="AN289" s="96"/>
      <c r="AO289" s="96"/>
      <c r="AP289" s="96"/>
      <c r="AQ289" s="96"/>
      <c r="AR289" s="96"/>
      <c r="AS289" s="96"/>
      <c r="AT289" s="96"/>
      <c r="AU289" s="96"/>
    </row>
    <row r="290" spans="1:47" x14ac:dyDescent="0.2">
      <c r="A290" s="96"/>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96"/>
      <c r="AD290" s="96"/>
      <c r="AE290" s="96"/>
      <c r="AF290" s="96"/>
      <c r="AG290" s="96"/>
      <c r="AH290" s="96"/>
      <c r="AI290" s="96"/>
      <c r="AJ290" s="96"/>
      <c r="AK290" s="96"/>
      <c r="AL290" s="96"/>
      <c r="AM290" s="96"/>
      <c r="AN290" s="96"/>
      <c r="AO290" s="96"/>
      <c r="AP290" s="96"/>
      <c r="AQ290" s="96"/>
      <c r="AR290" s="96"/>
      <c r="AS290" s="96"/>
      <c r="AT290" s="96"/>
      <c r="AU290" s="96"/>
    </row>
    <row r="291" spans="1:47" x14ac:dyDescent="0.2">
      <c r="A291" s="96"/>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96"/>
      <c r="AD291" s="96"/>
      <c r="AE291" s="96"/>
      <c r="AF291" s="96"/>
      <c r="AG291" s="96"/>
      <c r="AH291" s="96"/>
      <c r="AI291" s="96"/>
      <c r="AJ291" s="96"/>
      <c r="AK291" s="96"/>
      <c r="AL291" s="96"/>
      <c r="AM291" s="96"/>
      <c r="AN291" s="96"/>
      <c r="AO291" s="96"/>
      <c r="AP291" s="96"/>
      <c r="AQ291" s="96"/>
      <c r="AR291" s="96"/>
      <c r="AS291" s="96"/>
      <c r="AT291" s="96"/>
      <c r="AU291" s="96"/>
    </row>
    <row r="292" spans="1:47" x14ac:dyDescent="0.2">
      <c r="A292" s="96"/>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96"/>
      <c r="AD292" s="96"/>
      <c r="AE292" s="96"/>
      <c r="AF292" s="96"/>
      <c r="AG292" s="96"/>
      <c r="AH292" s="96"/>
      <c r="AI292" s="96"/>
      <c r="AJ292" s="96"/>
      <c r="AK292" s="96"/>
      <c r="AL292" s="96"/>
      <c r="AM292" s="96"/>
      <c r="AN292" s="96"/>
      <c r="AO292" s="96"/>
      <c r="AP292" s="96"/>
      <c r="AQ292" s="96"/>
      <c r="AR292" s="96"/>
      <c r="AS292" s="96"/>
      <c r="AT292" s="96"/>
      <c r="AU292" s="96"/>
    </row>
    <row r="293" spans="1:47" x14ac:dyDescent="0.2">
      <c r="A293" s="96"/>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96"/>
      <c r="AD293" s="96"/>
      <c r="AE293" s="96"/>
      <c r="AF293" s="96"/>
      <c r="AG293" s="96"/>
      <c r="AH293" s="96"/>
      <c r="AI293" s="96"/>
      <c r="AJ293" s="96"/>
      <c r="AK293" s="96"/>
      <c r="AL293" s="96"/>
      <c r="AM293" s="96"/>
      <c r="AN293" s="96"/>
      <c r="AO293" s="96"/>
      <c r="AP293" s="96"/>
      <c r="AQ293" s="96"/>
      <c r="AR293" s="96"/>
      <c r="AS293" s="96"/>
      <c r="AT293" s="96"/>
      <c r="AU293" s="96"/>
    </row>
    <row r="294" spans="1:47" x14ac:dyDescent="0.2">
      <c r="A294" s="96"/>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96"/>
      <c r="AD294" s="96"/>
      <c r="AE294" s="96"/>
      <c r="AF294" s="96"/>
      <c r="AG294" s="96"/>
      <c r="AH294" s="96"/>
      <c r="AI294" s="96"/>
      <c r="AJ294" s="96"/>
      <c r="AK294" s="96"/>
      <c r="AL294" s="96"/>
      <c r="AM294" s="96"/>
      <c r="AN294" s="96"/>
      <c r="AO294" s="96"/>
      <c r="AP294" s="96"/>
      <c r="AQ294" s="96"/>
      <c r="AR294" s="96"/>
      <c r="AS294" s="96"/>
      <c r="AT294" s="96"/>
      <c r="AU294" s="96"/>
    </row>
    <row r="295" spans="1:47" x14ac:dyDescent="0.2">
      <c r="A295" s="96"/>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96"/>
      <c r="AD295" s="96"/>
      <c r="AE295" s="96"/>
      <c r="AF295" s="96"/>
      <c r="AG295" s="96"/>
      <c r="AH295" s="96"/>
      <c r="AI295" s="96"/>
      <c r="AJ295" s="96"/>
      <c r="AK295" s="96"/>
      <c r="AL295" s="96"/>
      <c r="AM295" s="96"/>
      <c r="AN295" s="96"/>
      <c r="AO295" s="96"/>
      <c r="AP295" s="96"/>
      <c r="AQ295" s="96"/>
      <c r="AR295" s="96"/>
      <c r="AS295" s="96"/>
      <c r="AT295" s="96"/>
      <c r="AU295" s="96"/>
    </row>
    <row r="296" spans="1:47" x14ac:dyDescent="0.2">
      <c r="A296" s="96"/>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96"/>
      <c r="AD296" s="96"/>
      <c r="AE296" s="96"/>
      <c r="AF296" s="96"/>
      <c r="AG296" s="96"/>
      <c r="AH296" s="96"/>
      <c r="AI296" s="96"/>
      <c r="AJ296" s="96"/>
      <c r="AK296" s="96"/>
      <c r="AL296" s="96"/>
      <c r="AM296" s="96"/>
      <c r="AN296" s="96"/>
      <c r="AO296" s="96"/>
      <c r="AP296" s="96"/>
      <c r="AQ296" s="96"/>
      <c r="AR296" s="96"/>
      <c r="AS296" s="96"/>
      <c r="AT296" s="96"/>
      <c r="AU296" s="96"/>
    </row>
    <row r="297" spans="1:47" x14ac:dyDescent="0.2">
      <c r="A297" s="96"/>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96"/>
      <c r="AD297" s="96"/>
      <c r="AE297" s="96"/>
      <c r="AF297" s="96"/>
      <c r="AG297" s="96"/>
      <c r="AH297" s="96"/>
      <c r="AI297" s="96"/>
      <c r="AJ297" s="96"/>
      <c r="AK297" s="96"/>
      <c r="AL297" s="96"/>
      <c r="AM297" s="96"/>
      <c r="AN297" s="96"/>
      <c r="AO297" s="96"/>
      <c r="AP297" s="96"/>
      <c r="AQ297" s="96"/>
      <c r="AR297" s="96"/>
      <c r="AS297" s="96"/>
      <c r="AT297" s="96"/>
      <c r="AU297" s="96"/>
    </row>
    <row r="298" spans="1:47" x14ac:dyDescent="0.2">
      <c r="A298" s="96"/>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96"/>
      <c r="AD298" s="96"/>
      <c r="AE298" s="96"/>
      <c r="AF298" s="96"/>
      <c r="AG298" s="96"/>
      <c r="AH298" s="96"/>
      <c r="AI298" s="96"/>
      <c r="AJ298" s="96"/>
      <c r="AK298" s="96"/>
      <c r="AL298" s="96"/>
      <c r="AM298" s="96"/>
      <c r="AN298" s="96"/>
      <c r="AO298" s="96"/>
      <c r="AP298" s="96"/>
      <c r="AQ298" s="96"/>
      <c r="AR298" s="96"/>
      <c r="AS298" s="96"/>
      <c r="AT298" s="96"/>
      <c r="AU298" s="96"/>
    </row>
    <row r="299" spans="1:47" x14ac:dyDescent="0.2">
      <c r="A299" s="96"/>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96"/>
      <c r="AD299" s="96"/>
      <c r="AE299" s="96"/>
      <c r="AF299" s="96"/>
      <c r="AG299" s="96"/>
      <c r="AH299" s="96"/>
      <c r="AI299" s="96"/>
      <c r="AJ299" s="96"/>
      <c r="AK299" s="96"/>
      <c r="AL299" s="96"/>
      <c r="AM299" s="96"/>
      <c r="AN299" s="96"/>
      <c r="AO299" s="96"/>
      <c r="AP299" s="96"/>
      <c r="AQ299" s="96"/>
      <c r="AR299" s="96"/>
      <c r="AS299" s="96"/>
      <c r="AT299" s="96"/>
      <c r="AU299" s="96"/>
    </row>
    <row r="300" spans="1:47" x14ac:dyDescent="0.2">
      <c r="A300" s="96"/>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96"/>
      <c r="AD300" s="96"/>
      <c r="AE300" s="96"/>
      <c r="AF300" s="96"/>
      <c r="AG300" s="96"/>
      <c r="AH300" s="96"/>
      <c r="AI300" s="96"/>
      <c r="AJ300" s="96"/>
      <c r="AK300" s="96"/>
      <c r="AL300" s="96"/>
      <c r="AM300" s="96"/>
      <c r="AN300" s="96"/>
      <c r="AO300" s="96"/>
      <c r="AP300" s="96"/>
      <c r="AQ300" s="96"/>
      <c r="AR300" s="96"/>
      <c r="AS300" s="96"/>
      <c r="AT300" s="96"/>
      <c r="AU300" s="96"/>
    </row>
    <row r="301" spans="1:47" x14ac:dyDescent="0.2">
      <c r="A301" s="96"/>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96"/>
      <c r="AD301" s="96"/>
      <c r="AE301" s="96"/>
      <c r="AF301" s="96"/>
      <c r="AG301" s="96"/>
      <c r="AH301" s="96"/>
      <c r="AI301" s="96"/>
      <c r="AJ301" s="96"/>
      <c r="AK301" s="96"/>
      <c r="AL301" s="96"/>
      <c r="AM301" s="96"/>
      <c r="AN301" s="96"/>
      <c r="AO301" s="96"/>
      <c r="AP301" s="96"/>
      <c r="AQ301" s="96"/>
      <c r="AR301" s="96"/>
      <c r="AS301" s="96"/>
      <c r="AT301" s="96"/>
      <c r="AU301" s="96"/>
    </row>
    <row r="302" spans="1:47" x14ac:dyDescent="0.2">
      <c r="A302" s="96"/>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96"/>
      <c r="AD302" s="96"/>
      <c r="AE302" s="96"/>
      <c r="AF302" s="96"/>
      <c r="AG302" s="96"/>
      <c r="AH302" s="96"/>
      <c r="AI302" s="96"/>
      <c r="AJ302" s="96"/>
      <c r="AK302" s="96"/>
      <c r="AL302" s="96"/>
      <c r="AM302" s="96"/>
      <c r="AN302" s="96"/>
      <c r="AO302" s="96"/>
      <c r="AP302" s="96"/>
      <c r="AQ302" s="96"/>
      <c r="AR302" s="96"/>
      <c r="AS302" s="96"/>
      <c r="AT302" s="96"/>
      <c r="AU302" s="96"/>
    </row>
    <row r="303" spans="1:47" x14ac:dyDescent="0.2">
      <c r="A303" s="96"/>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96"/>
      <c r="AD303" s="96"/>
      <c r="AE303" s="96"/>
      <c r="AF303" s="96"/>
      <c r="AG303" s="96"/>
      <c r="AH303" s="96"/>
      <c r="AI303" s="96"/>
      <c r="AJ303" s="96"/>
      <c r="AK303" s="96"/>
      <c r="AL303" s="96"/>
      <c r="AM303" s="96"/>
      <c r="AN303" s="96"/>
      <c r="AO303" s="96"/>
      <c r="AP303" s="96"/>
      <c r="AQ303" s="96"/>
      <c r="AR303" s="96"/>
      <c r="AS303" s="96"/>
      <c r="AT303" s="96"/>
      <c r="AU303" s="96"/>
    </row>
    <row r="304" spans="1:47" x14ac:dyDescent="0.2">
      <c r="A304" s="96"/>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96"/>
      <c r="AD304" s="96"/>
      <c r="AE304" s="96"/>
      <c r="AF304" s="96"/>
      <c r="AG304" s="96"/>
      <c r="AH304" s="96"/>
      <c r="AI304" s="96"/>
      <c r="AJ304" s="96"/>
      <c r="AK304" s="96"/>
      <c r="AL304" s="96"/>
      <c r="AM304" s="96"/>
      <c r="AN304" s="96"/>
      <c r="AO304" s="96"/>
      <c r="AP304" s="96"/>
      <c r="AQ304" s="96"/>
      <c r="AR304" s="96"/>
      <c r="AS304" s="96"/>
      <c r="AT304" s="96"/>
      <c r="AU304" s="96"/>
    </row>
    <row r="305" spans="1:47" x14ac:dyDescent="0.2">
      <c r="A305" s="96"/>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96"/>
      <c r="AD305" s="96"/>
      <c r="AE305" s="96"/>
      <c r="AF305" s="96"/>
      <c r="AG305" s="96"/>
      <c r="AH305" s="96"/>
      <c r="AI305" s="96"/>
      <c r="AJ305" s="96"/>
      <c r="AK305" s="96"/>
      <c r="AL305" s="96"/>
      <c r="AM305" s="96"/>
      <c r="AN305" s="96"/>
      <c r="AO305" s="96"/>
      <c r="AP305" s="96"/>
      <c r="AQ305" s="96"/>
      <c r="AR305" s="96"/>
      <c r="AS305" s="96"/>
      <c r="AT305" s="96"/>
      <c r="AU305" s="96"/>
    </row>
    <row r="306" spans="1:47" x14ac:dyDescent="0.2">
      <c r="A306" s="96"/>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96"/>
      <c r="AD306" s="96"/>
      <c r="AE306" s="96"/>
      <c r="AF306" s="96"/>
      <c r="AG306" s="96"/>
      <c r="AH306" s="96"/>
      <c r="AI306" s="96"/>
      <c r="AJ306" s="96"/>
      <c r="AK306" s="96"/>
      <c r="AL306" s="96"/>
      <c r="AM306" s="96"/>
      <c r="AN306" s="96"/>
      <c r="AO306" s="96"/>
      <c r="AP306" s="96"/>
      <c r="AQ306" s="96"/>
      <c r="AR306" s="96"/>
      <c r="AS306" s="96"/>
      <c r="AT306" s="96"/>
      <c r="AU306" s="96"/>
    </row>
    <row r="307" spans="1:47" x14ac:dyDescent="0.2">
      <c r="A307" s="96"/>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96"/>
      <c r="AD307" s="96"/>
      <c r="AE307" s="96"/>
      <c r="AF307" s="96"/>
      <c r="AG307" s="96"/>
      <c r="AH307" s="96"/>
      <c r="AI307" s="96"/>
      <c r="AJ307" s="96"/>
      <c r="AK307" s="96"/>
      <c r="AL307" s="96"/>
      <c r="AM307" s="96"/>
      <c r="AN307" s="96"/>
      <c r="AO307" s="96"/>
      <c r="AP307" s="96"/>
      <c r="AQ307" s="96"/>
      <c r="AR307" s="96"/>
      <c r="AS307" s="96"/>
      <c r="AT307" s="96"/>
      <c r="AU307" s="96"/>
    </row>
    <row r="308" spans="1:47" x14ac:dyDescent="0.2">
      <c r="A308" s="96"/>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96"/>
      <c r="AD308" s="96"/>
      <c r="AE308" s="96"/>
      <c r="AF308" s="96"/>
      <c r="AG308" s="96"/>
      <c r="AH308" s="96"/>
      <c r="AI308" s="96"/>
      <c r="AJ308" s="96"/>
      <c r="AK308" s="96"/>
      <c r="AL308" s="96"/>
      <c r="AM308" s="96"/>
      <c r="AN308" s="96"/>
      <c r="AO308" s="96"/>
      <c r="AP308" s="96"/>
      <c r="AQ308" s="96"/>
      <c r="AR308" s="96"/>
      <c r="AS308" s="96"/>
      <c r="AT308" s="96"/>
      <c r="AU308" s="96"/>
    </row>
    <row r="309" spans="1:47" x14ac:dyDescent="0.2">
      <c r="A309" s="96"/>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96"/>
      <c r="AD309" s="96"/>
      <c r="AE309" s="96"/>
      <c r="AF309" s="96"/>
      <c r="AG309" s="96"/>
      <c r="AH309" s="96"/>
      <c r="AI309" s="96"/>
      <c r="AJ309" s="96"/>
      <c r="AK309" s="96"/>
      <c r="AL309" s="96"/>
      <c r="AM309" s="96"/>
      <c r="AN309" s="96"/>
      <c r="AO309" s="96"/>
      <c r="AP309" s="96"/>
      <c r="AQ309" s="96"/>
      <c r="AR309" s="96"/>
      <c r="AS309" s="96"/>
      <c r="AT309" s="96"/>
      <c r="AU309" s="96"/>
    </row>
    <row r="310" spans="1:47" x14ac:dyDescent="0.2">
      <c r="A310" s="96"/>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96"/>
      <c r="AD310" s="96"/>
      <c r="AE310" s="96"/>
      <c r="AF310" s="96"/>
      <c r="AG310" s="96"/>
      <c r="AH310" s="96"/>
      <c r="AI310" s="96"/>
      <c r="AJ310" s="96"/>
      <c r="AK310" s="96"/>
      <c r="AL310" s="96"/>
      <c r="AM310" s="96"/>
      <c r="AN310" s="96"/>
      <c r="AO310" s="96"/>
      <c r="AP310" s="96"/>
      <c r="AQ310" s="96"/>
      <c r="AR310" s="96"/>
      <c r="AS310" s="96"/>
      <c r="AT310" s="96"/>
      <c r="AU310" s="96"/>
    </row>
    <row r="311" spans="1:47" x14ac:dyDescent="0.2">
      <c r="A311" s="96"/>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96"/>
      <c r="AD311" s="96"/>
      <c r="AE311" s="96"/>
      <c r="AF311" s="96"/>
      <c r="AG311" s="96"/>
      <c r="AH311" s="96"/>
      <c r="AI311" s="96"/>
      <c r="AJ311" s="96"/>
      <c r="AK311" s="96"/>
      <c r="AL311" s="96"/>
      <c r="AM311" s="96"/>
      <c r="AN311" s="96"/>
      <c r="AO311" s="96"/>
      <c r="AP311" s="96"/>
      <c r="AQ311" s="96"/>
      <c r="AR311" s="96"/>
      <c r="AS311" s="96"/>
      <c r="AT311" s="96"/>
      <c r="AU311" s="96"/>
    </row>
    <row r="312" spans="1:47" x14ac:dyDescent="0.2">
      <c r="A312" s="96"/>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96"/>
      <c r="AD312" s="96"/>
      <c r="AE312" s="96"/>
      <c r="AF312" s="96"/>
      <c r="AG312" s="96"/>
      <c r="AH312" s="96"/>
      <c r="AI312" s="96"/>
      <c r="AJ312" s="96"/>
      <c r="AK312" s="96"/>
      <c r="AL312" s="96"/>
      <c r="AM312" s="96"/>
      <c r="AN312" s="96"/>
      <c r="AO312" s="96"/>
      <c r="AP312" s="96"/>
      <c r="AQ312" s="96"/>
      <c r="AR312" s="96"/>
      <c r="AS312" s="96"/>
      <c r="AT312" s="96"/>
      <c r="AU312" s="96"/>
    </row>
    <row r="313" spans="1:47" x14ac:dyDescent="0.2">
      <c r="A313" s="96"/>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96"/>
      <c r="AD313" s="96"/>
      <c r="AE313" s="96"/>
      <c r="AF313" s="96"/>
      <c r="AG313" s="96"/>
      <c r="AH313" s="96"/>
      <c r="AI313" s="96"/>
      <c r="AJ313" s="96"/>
      <c r="AK313" s="96"/>
      <c r="AL313" s="96"/>
      <c r="AM313" s="96"/>
      <c r="AN313" s="96"/>
      <c r="AO313" s="96"/>
      <c r="AP313" s="96"/>
      <c r="AQ313" s="96"/>
      <c r="AR313" s="96"/>
      <c r="AS313" s="96"/>
      <c r="AT313" s="96"/>
      <c r="AU313" s="96"/>
    </row>
    <row r="314" spans="1:47" x14ac:dyDescent="0.2">
      <c r="A314" s="96"/>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96"/>
      <c r="AD314" s="96"/>
      <c r="AE314" s="96"/>
      <c r="AF314" s="96"/>
      <c r="AG314" s="96"/>
      <c r="AH314" s="96"/>
      <c r="AI314" s="96"/>
      <c r="AJ314" s="96"/>
      <c r="AK314" s="96"/>
      <c r="AL314" s="96"/>
      <c r="AM314" s="96"/>
      <c r="AN314" s="96"/>
      <c r="AO314" s="96"/>
      <c r="AP314" s="96"/>
      <c r="AQ314" s="96"/>
      <c r="AR314" s="96"/>
      <c r="AS314" s="96"/>
      <c r="AT314" s="96"/>
      <c r="AU314" s="96"/>
    </row>
    <row r="315" spans="1:47" x14ac:dyDescent="0.2">
      <c r="A315" s="96"/>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96"/>
      <c r="AD315" s="96"/>
      <c r="AE315" s="96"/>
      <c r="AF315" s="96"/>
      <c r="AG315" s="96"/>
      <c r="AH315" s="96"/>
      <c r="AI315" s="96"/>
      <c r="AJ315" s="96"/>
      <c r="AK315" s="96"/>
      <c r="AL315" s="96"/>
      <c r="AM315" s="96"/>
      <c r="AN315" s="96"/>
      <c r="AO315" s="96"/>
      <c r="AP315" s="96"/>
      <c r="AQ315" s="96"/>
      <c r="AR315" s="96"/>
      <c r="AS315" s="96"/>
      <c r="AT315" s="96"/>
      <c r="AU315" s="96"/>
    </row>
    <row r="316" spans="1:47" x14ac:dyDescent="0.2">
      <c r="A316" s="96"/>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96"/>
      <c r="AD316" s="96"/>
      <c r="AE316" s="96"/>
      <c r="AF316" s="96"/>
      <c r="AG316" s="96"/>
      <c r="AH316" s="96"/>
      <c r="AI316" s="96"/>
      <c r="AJ316" s="96"/>
      <c r="AK316" s="96"/>
      <c r="AL316" s="96"/>
      <c r="AM316" s="96"/>
      <c r="AN316" s="96"/>
      <c r="AO316" s="96"/>
      <c r="AP316" s="96"/>
      <c r="AQ316" s="96"/>
      <c r="AR316" s="96"/>
      <c r="AS316" s="96"/>
      <c r="AT316" s="96"/>
      <c r="AU316" s="96"/>
    </row>
    <row r="317" spans="1:47" x14ac:dyDescent="0.2">
      <c r="A317" s="96"/>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96"/>
      <c r="AD317" s="96"/>
      <c r="AE317" s="96"/>
      <c r="AF317" s="96"/>
      <c r="AG317" s="96"/>
      <c r="AH317" s="96"/>
      <c r="AI317" s="96"/>
      <c r="AJ317" s="96"/>
      <c r="AK317" s="96"/>
      <c r="AL317" s="96"/>
      <c r="AM317" s="96"/>
      <c r="AN317" s="96"/>
      <c r="AO317" s="96"/>
      <c r="AP317" s="96"/>
      <c r="AQ317" s="96"/>
      <c r="AR317" s="96"/>
      <c r="AS317" s="96"/>
      <c r="AT317" s="96"/>
      <c r="AU317" s="96"/>
    </row>
    <row r="318" spans="1:47" x14ac:dyDescent="0.2">
      <c r="A318" s="96"/>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96"/>
      <c r="AD318" s="96"/>
      <c r="AE318" s="96"/>
      <c r="AF318" s="96"/>
      <c r="AG318" s="96"/>
      <c r="AH318" s="96"/>
      <c r="AI318" s="96"/>
      <c r="AJ318" s="96"/>
      <c r="AK318" s="96"/>
      <c r="AL318" s="96"/>
      <c r="AM318" s="96"/>
      <c r="AN318" s="96"/>
      <c r="AO318" s="96"/>
      <c r="AP318" s="96"/>
      <c r="AQ318" s="96"/>
      <c r="AR318" s="96"/>
      <c r="AS318" s="96"/>
      <c r="AT318" s="96"/>
      <c r="AU318" s="96"/>
    </row>
    <row r="319" spans="1:47" x14ac:dyDescent="0.2">
      <c r="A319" s="96"/>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96"/>
      <c r="AD319" s="96"/>
      <c r="AE319" s="96"/>
      <c r="AF319" s="96"/>
      <c r="AG319" s="96"/>
      <c r="AH319" s="96"/>
      <c r="AI319" s="96"/>
      <c r="AJ319" s="96"/>
      <c r="AK319" s="96"/>
      <c r="AL319" s="96"/>
      <c r="AM319" s="96"/>
      <c r="AN319" s="96"/>
      <c r="AO319" s="96"/>
      <c r="AP319" s="96"/>
      <c r="AQ319" s="96"/>
      <c r="AR319" s="96"/>
      <c r="AS319" s="96"/>
      <c r="AT319" s="96"/>
      <c r="AU319" s="96"/>
    </row>
    <row r="320" spans="1:47" x14ac:dyDescent="0.2">
      <c r="A320" s="96"/>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96"/>
      <c r="AD320" s="96"/>
      <c r="AE320" s="96"/>
      <c r="AF320" s="96"/>
      <c r="AG320" s="96"/>
      <c r="AH320" s="96"/>
      <c r="AI320" s="96"/>
      <c r="AJ320" s="96"/>
      <c r="AK320" s="96"/>
      <c r="AL320" s="96"/>
      <c r="AM320" s="96"/>
      <c r="AN320" s="96"/>
      <c r="AO320" s="96"/>
      <c r="AP320" s="96"/>
      <c r="AQ320" s="96"/>
      <c r="AR320" s="96"/>
      <c r="AS320" s="96"/>
      <c r="AT320" s="96"/>
      <c r="AU320" s="96"/>
    </row>
    <row r="321" spans="1:47" x14ac:dyDescent="0.2">
      <c r="A321" s="96"/>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96"/>
      <c r="AD321" s="96"/>
      <c r="AE321" s="96"/>
      <c r="AF321" s="96"/>
      <c r="AG321" s="96"/>
      <c r="AH321" s="96"/>
      <c r="AI321" s="96"/>
      <c r="AJ321" s="96"/>
      <c r="AK321" s="96"/>
      <c r="AL321" s="96"/>
      <c r="AM321" s="96"/>
      <c r="AN321" s="96"/>
      <c r="AO321" s="96"/>
      <c r="AP321" s="96"/>
      <c r="AQ321" s="96"/>
      <c r="AR321" s="96"/>
      <c r="AS321" s="96"/>
      <c r="AT321" s="96"/>
      <c r="AU321" s="96"/>
    </row>
    <row r="322" spans="1:47" x14ac:dyDescent="0.2">
      <c r="A322" s="96"/>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96"/>
      <c r="AD322" s="96"/>
      <c r="AE322" s="96"/>
      <c r="AF322" s="96"/>
      <c r="AG322" s="96"/>
      <c r="AH322" s="96"/>
      <c r="AI322" s="96"/>
      <c r="AJ322" s="96"/>
      <c r="AK322" s="96"/>
      <c r="AL322" s="96"/>
      <c r="AM322" s="96"/>
      <c r="AN322" s="96"/>
      <c r="AO322" s="96"/>
      <c r="AP322" s="96"/>
      <c r="AQ322" s="96"/>
      <c r="AR322" s="96"/>
      <c r="AS322" s="96"/>
      <c r="AT322" s="96"/>
      <c r="AU322" s="96"/>
    </row>
    <row r="323" spans="1:47" x14ac:dyDescent="0.2">
      <c r="A323" s="96"/>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96"/>
      <c r="AD323" s="96"/>
      <c r="AE323" s="96"/>
      <c r="AF323" s="96"/>
      <c r="AG323" s="96"/>
      <c r="AH323" s="96"/>
      <c r="AI323" s="96"/>
      <c r="AJ323" s="96"/>
      <c r="AK323" s="96"/>
      <c r="AL323" s="96"/>
      <c r="AM323" s="96"/>
      <c r="AN323" s="96"/>
      <c r="AO323" s="96"/>
      <c r="AP323" s="96"/>
      <c r="AQ323" s="96"/>
      <c r="AR323" s="96"/>
      <c r="AS323" s="96"/>
      <c r="AT323" s="96"/>
      <c r="AU323" s="96"/>
    </row>
    <row r="324" spans="1:47" x14ac:dyDescent="0.2">
      <c r="A324" s="96"/>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96"/>
      <c r="AD324" s="96"/>
      <c r="AE324" s="96"/>
      <c r="AF324" s="96"/>
      <c r="AG324" s="96"/>
      <c r="AH324" s="96"/>
      <c r="AI324" s="96"/>
      <c r="AJ324" s="96"/>
      <c r="AK324" s="96"/>
      <c r="AL324" s="96"/>
      <c r="AM324" s="96"/>
      <c r="AN324" s="96"/>
      <c r="AO324" s="96"/>
      <c r="AP324" s="96"/>
      <c r="AQ324" s="96"/>
      <c r="AR324" s="96"/>
      <c r="AS324" s="96"/>
      <c r="AT324" s="96"/>
      <c r="AU324" s="96"/>
    </row>
    <row r="325" spans="1:47" x14ac:dyDescent="0.2">
      <c r="A325" s="96"/>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96"/>
      <c r="AD325" s="96"/>
      <c r="AE325" s="96"/>
      <c r="AF325" s="96"/>
      <c r="AG325" s="96"/>
      <c r="AH325" s="96"/>
      <c r="AI325" s="96"/>
      <c r="AJ325" s="96"/>
      <c r="AK325" s="96"/>
      <c r="AL325" s="96"/>
      <c r="AM325" s="96"/>
      <c r="AN325" s="96"/>
      <c r="AO325" s="96"/>
      <c r="AP325" s="96"/>
      <c r="AQ325" s="96"/>
      <c r="AR325" s="96"/>
      <c r="AS325" s="96"/>
      <c r="AT325" s="96"/>
      <c r="AU325" s="96"/>
    </row>
    <row r="326" spans="1:47" x14ac:dyDescent="0.2">
      <c r="A326" s="96"/>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96"/>
      <c r="AD326" s="96"/>
      <c r="AE326" s="96"/>
      <c r="AF326" s="96"/>
      <c r="AG326" s="96"/>
      <c r="AH326" s="96"/>
      <c r="AI326" s="96"/>
      <c r="AJ326" s="96"/>
      <c r="AK326" s="96"/>
      <c r="AL326" s="96"/>
      <c r="AM326" s="96"/>
      <c r="AN326" s="96"/>
      <c r="AO326" s="96"/>
      <c r="AP326" s="96"/>
      <c r="AQ326" s="96"/>
      <c r="AR326" s="96"/>
      <c r="AS326" s="96"/>
      <c r="AT326" s="96"/>
      <c r="AU326" s="96"/>
    </row>
    <row r="327" spans="1:47" x14ac:dyDescent="0.2">
      <c r="A327" s="96"/>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96"/>
      <c r="AD327" s="96"/>
      <c r="AE327" s="96"/>
      <c r="AF327" s="96"/>
      <c r="AG327" s="96"/>
      <c r="AH327" s="96"/>
      <c r="AI327" s="96"/>
      <c r="AJ327" s="96"/>
      <c r="AK327" s="96"/>
      <c r="AL327" s="96"/>
      <c r="AM327" s="96"/>
      <c r="AN327" s="96"/>
      <c r="AO327" s="96"/>
      <c r="AP327" s="96"/>
      <c r="AQ327" s="96"/>
      <c r="AR327" s="96"/>
      <c r="AS327" s="96"/>
      <c r="AT327" s="96"/>
      <c r="AU327" s="96"/>
    </row>
    <row r="328" spans="1:47" x14ac:dyDescent="0.2">
      <c r="A328" s="96"/>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96"/>
      <c r="AD328" s="96"/>
      <c r="AE328" s="96"/>
      <c r="AF328" s="96"/>
      <c r="AG328" s="96"/>
      <c r="AH328" s="96"/>
      <c r="AI328" s="96"/>
      <c r="AJ328" s="96"/>
      <c r="AK328" s="96"/>
      <c r="AL328" s="96"/>
      <c r="AM328" s="96"/>
      <c r="AN328" s="96"/>
      <c r="AO328" s="96"/>
      <c r="AP328" s="96"/>
      <c r="AQ328" s="96"/>
      <c r="AR328" s="96"/>
      <c r="AS328" s="96"/>
      <c r="AT328" s="96"/>
      <c r="AU328" s="96"/>
    </row>
    <row r="329" spans="1:47" x14ac:dyDescent="0.2">
      <c r="A329" s="96"/>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96"/>
      <c r="AD329" s="96"/>
      <c r="AE329" s="96"/>
      <c r="AF329" s="96"/>
      <c r="AG329" s="96"/>
      <c r="AH329" s="96"/>
      <c r="AI329" s="96"/>
      <c r="AJ329" s="96"/>
      <c r="AK329" s="96"/>
      <c r="AL329" s="96"/>
      <c r="AM329" s="96"/>
      <c r="AN329" s="96"/>
      <c r="AO329" s="96"/>
      <c r="AP329" s="96"/>
      <c r="AQ329" s="96"/>
      <c r="AR329" s="96"/>
      <c r="AS329" s="96"/>
      <c r="AT329" s="96"/>
      <c r="AU329" s="96"/>
    </row>
    <row r="330" spans="1:47" x14ac:dyDescent="0.2">
      <c r="A330" s="96"/>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96"/>
      <c r="AD330" s="96"/>
      <c r="AE330" s="96"/>
      <c r="AF330" s="96"/>
      <c r="AG330" s="96"/>
      <c r="AH330" s="96"/>
      <c r="AI330" s="96"/>
      <c r="AJ330" s="96"/>
      <c r="AK330" s="96"/>
      <c r="AL330" s="96"/>
      <c r="AM330" s="96"/>
      <c r="AN330" s="96"/>
      <c r="AO330" s="96"/>
      <c r="AP330" s="96"/>
      <c r="AQ330" s="96"/>
      <c r="AR330" s="96"/>
      <c r="AS330" s="96"/>
      <c r="AT330" s="96"/>
      <c r="AU330" s="96"/>
    </row>
    <row r="331" spans="1:47" x14ac:dyDescent="0.2">
      <c r="A331" s="96"/>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96"/>
      <c r="AD331" s="96"/>
      <c r="AE331" s="96"/>
      <c r="AF331" s="96"/>
      <c r="AG331" s="96"/>
      <c r="AH331" s="96"/>
      <c r="AI331" s="96"/>
      <c r="AJ331" s="96"/>
      <c r="AK331" s="96"/>
      <c r="AL331" s="96"/>
      <c r="AM331" s="96"/>
      <c r="AN331" s="96"/>
      <c r="AO331" s="96"/>
      <c r="AP331" s="96"/>
      <c r="AQ331" s="96"/>
      <c r="AR331" s="96"/>
      <c r="AS331" s="96"/>
      <c r="AT331" s="96"/>
      <c r="AU331" s="96"/>
    </row>
    <row r="332" spans="1:47" x14ac:dyDescent="0.2">
      <c r="A332" s="96"/>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96"/>
      <c r="AD332" s="96"/>
      <c r="AE332" s="96"/>
      <c r="AF332" s="96"/>
      <c r="AG332" s="96"/>
      <c r="AH332" s="96"/>
      <c r="AI332" s="96"/>
      <c r="AJ332" s="96"/>
      <c r="AK332" s="96"/>
      <c r="AL332" s="96"/>
      <c r="AM332" s="96"/>
      <c r="AN332" s="96"/>
      <c r="AO332" s="96"/>
      <c r="AP332" s="96"/>
      <c r="AQ332" s="96"/>
      <c r="AR332" s="96"/>
      <c r="AS332" s="96"/>
      <c r="AT332" s="96"/>
      <c r="AU332" s="96"/>
    </row>
    <row r="333" spans="1:47" x14ac:dyDescent="0.2">
      <c r="A333" s="96"/>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96"/>
      <c r="AD333" s="96"/>
      <c r="AE333" s="96"/>
      <c r="AF333" s="96"/>
      <c r="AG333" s="96"/>
      <c r="AH333" s="96"/>
      <c r="AI333" s="96"/>
      <c r="AJ333" s="96"/>
      <c r="AK333" s="96"/>
      <c r="AL333" s="96"/>
      <c r="AM333" s="96"/>
      <c r="AN333" s="96"/>
      <c r="AO333" s="96"/>
      <c r="AP333" s="96"/>
      <c r="AQ333" s="96"/>
      <c r="AR333" s="96"/>
      <c r="AS333" s="96"/>
      <c r="AT333" s="96"/>
      <c r="AU333" s="96"/>
    </row>
    <row r="334" spans="1:47" x14ac:dyDescent="0.2">
      <c r="A334" s="96"/>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96"/>
      <c r="AD334" s="96"/>
      <c r="AE334" s="96"/>
      <c r="AF334" s="96"/>
      <c r="AG334" s="96"/>
      <c r="AH334" s="96"/>
      <c r="AI334" s="96"/>
      <c r="AJ334" s="96"/>
      <c r="AK334" s="96"/>
      <c r="AL334" s="96"/>
      <c r="AM334" s="96"/>
      <c r="AN334" s="96"/>
      <c r="AO334" s="96"/>
      <c r="AP334" s="96"/>
      <c r="AQ334" s="96"/>
      <c r="AR334" s="96"/>
      <c r="AS334" s="96"/>
      <c r="AT334" s="96"/>
      <c r="AU334" s="96"/>
    </row>
    <row r="335" spans="1:47" x14ac:dyDescent="0.2">
      <c r="A335" s="96"/>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96"/>
      <c r="AD335" s="96"/>
      <c r="AE335" s="96"/>
      <c r="AF335" s="96"/>
      <c r="AG335" s="96"/>
      <c r="AH335" s="96"/>
      <c r="AI335" s="96"/>
      <c r="AJ335" s="96"/>
      <c r="AK335" s="96"/>
      <c r="AL335" s="96"/>
      <c r="AM335" s="96"/>
      <c r="AN335" s="96"/>
      <c r="AO335" s="96"/>
      <c r="AP335" s="96"/>
      <c r="AQ335" s="96"/>
      <c r="AR335" s="96"/>
      <c r="AS335" s="96"/>
      <c r="AT335" s="96"/>
      <c r="AU335" s="96"/>
    </row>
    <row r="336" spans="1:47" x14ac:dyDescent="0.2">
      <c r="A336" s="96"/>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96"/>
      <c r="AD336" s="96"/>
      <c r="AE336" s="96"/>
      <c r="AF336" s="96"/>
      <c r="AG336" s="96"/>
      <c r="AH336" s="96"/>
      <c r="AI336" s="96"/>
      <c r="AJ336" s="96"/>
      <c r="AK336" s="96"/>
      <c r="AL336" s="96"/>
      <c r="AM336" s="96"/>
      <c r="AN336" s="96"/>
      <c r="AO336" s="96"/>
      <c r="AP336" s="96"/>
      <c r="AQ336" s="96"/>
      <c r="AR336" s="96"/>
      <c r="AS336" s="96"/>
      <c r="AT336" s="96"/>
      <c r="AU336" s="96"/>
    </row>
    <row r="337" spans="1:47" x14ac:dyDescent="0.2">
      <c r="A337" s="96"/>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96"/>
      <c r="AD337" s="96"/>
      <c r="AE337" s="96"/>
      <c r="AF337" s="96"/>
      <c r="AG337" s="96"/>
      <c r="AH337" s="96"/>
      <c r="AI337" s="96"/>
      <c r="AJ337" s="96"/>
      <c r="AK337" s="96"/>
      <c r="AL337" s="96"/>
      <c r="AM337" s="96"/>
      <c r="AN337" s="96"/>
      <c r="AO337" s="96"/>
      <c r="AP337" s="96"/>
      <c r="AQ337" s="96"/>
      <c r="AR337" s="96"/>
      <c r="AS337" s="96"/>
      <c r="AT337" s="96"/>
      <c r="AU337" s="96"/>
    </row>
    <row r="338" spans="1:47" x14ac:dyDescent="0.2">
      <c r="A338" s="96"/>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96"/>
      <c r="AD338" s="96"/>
      <c r="AE338" s="96"/>
      <c r="AF338" s="96"/>
      <c r="AG338" s="96"/>
      <c r="AH338" s="96"/>
      <c r="AI338" s="96"/>
      <c r="AJ338" s="96"/>
      <c r="AK338" s="96"/>
      <c r="AL338" s="96"/>
      <c r="AM338" s="96"/>
      <c r="AN338" s="96"/>
      <c r="AO338" s="96"/>
      <c r="AP338" s="96"/>
      <c r="AQ338" s="96"/>
      <c r="AR338" s="96"/>
      <c r="AS338" s="96"/>
      <c r="AT338" s="96"/>
      <c r="AU338" s="96"/>
    </row>
    <row r="339" spans="1:47" x14ac:dyDescent="0.2">
      <c r="A339" s="96"/>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96"/>
      <c r="AD339" s="96"/>
      <c r="AE339" s="96"/>
      <c r="AF339" s="96"/>
      <c r="AG339" s="96"/>
      <c r="AH339" s="96"/>
      <c r="AI339" s="96"/>
      <c r="AJ339" s="96"/>
      <c r="AK339" s="96"/>
      <c r="AL339" s="96"/>
      <c r="AM339" s="96"/>
      <c r="AN339" s="96"/>
      <c r="AO339" s="96"/>
      <c r="AP339" s="96"/>
      <c r="AQ339" s="96"/>
      <c r="AR339" s="96"/>
      <c r="AS339" s="96"/>
      <c r="AT339" s="96"/>
      <c r="AU339" s="96"/>
    </row>
    <row r="340" spans="1:47" x14ac:dyDescent="0.2">
      <c r="A340" s="96"/>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96"/>
      <c r="AD340" s="96"/>
      <c r="AE340" s="96"/>
      <c r="AF340" s="96"/>
      <c r="AG340" s="96"/>
      <c r="AH340" s="96"/>
      <c r="AI340" s="96"/>
      <c r="AJ340" s="96"/>
      <c r="AK340" s="96"/>
      <c r="AL340" s="96"/>
      <c r="AM340" s="96"/>
      <c r="AN340" s="96"/>
      <c r="AO340" s="96"/>
      <c r="AP340" s="96"/>
      <c r="AQ340" s="96"/>
      <c r="AR340" s="96"/>
      <c r="AS340" s="96"/>
      <c r="AT340" s="96"/>
      <c r="AU340" s="96"/>
    </row>
    <row r="341" spans="1:47" x14ac:dyDescent="0.2">
      <c r="A341" s="96"/>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96"/>
      <c r="AD341" s="96"/>
      <c r="AE341" s="96"/>
      <c r="AF341" s="96"/>
      <c r="AG341" s="96"/>
      <c r="AH341" s="96"/>
      <c r="AI341" s="96"/>
      <c r="AJ341" s="96"/>
      <c r="AK341" s="96"/>
      <c r="AL341" s="96"/>
      <c r="AM341" s="96"/>
      <c r="AN341" s="96"/>
      <c r="AO341" s="96"/>
      <c r="AP341" s="96"/>
      <c r="AQ341" s="96"/>
      <c r="AR341" s="96"/>
      <c r="AS341" s="96"/>
      <c r="AT341" s="96"/>
      <c r="AU341" s="96"/>
    </row>
    <row r="342" spans="1:47" x14ac:dyDescent="0.2">
      <c r="A342" s="96"/>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96"/>
      <c r="AD342" s="96"/>
      <c r="AE342" s="96"/>
      <c r="AF342" s="96"/>
      <c r="AG342" s="96"/>
      <c r="AH342" s="96"/>
      <c r="AI342" s="96"/>
      <c r="AJ342" s="96"/>
      <c r="AK342" s="96"/>
      <c r="AL342" s="96"/>
      <c r="AM342" s="96"/>
      <c r="AN342" s="96"/>
      <c r="AO342" s="96"/>
      <c r="AP342" s="96"/>
      <c r="AQ342" s="96"/>
      <c r="AR342" s="96"/>
      <c r="AS342" s="96"/>
      <c r="AT342" s="96"/>
      <c r="AU342" s="96"/>
    </row>
    <row r="343" spans="1:47" x14ac:dyDescent="0.2">
      <c r="A343" s="96"/>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96"/>
      <c r="AD343" s="96"/>
      <c r="AE343" s="96"/>
      <c r="AF343" s="96"/>
      <c r="AG343" s="96"/>
      <c r="AH343" s="96"/>
      <c r="AI343" s="96"/>
      <c r="AJ343" s="96"/>
      <c r="AK343" s="96"/>
      <c r="AL343" s="96"/>
      <c r="AM343" s="96"/>
      <c r="AN343" s="96"/>
      <c r="AO343" s="96"/>
      <c r="AP343" s="96"/>
      <c r="AQ343" s="96"/>
      <c r="AR343" s="96"/>
      <c r="AS343" s="96"/>
      <c r="AT343" s="96"/>
      <c r="AU343" s="96"/>
    </row>
    <row r="344" spans="1:47" x14ac:dyDescent="0.2">
      <c r="A344" s="96"/>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96"/>
      <c r="AD344" s="96"/>
      <c r="AE344" s="96"/>
      <c r="AF344" s="96"/>
      <c r="AG344" s="96"/>
      <c r="AH344" s="96"/>
      <c r="AI344" s="96"/>
      <c r="AJ344" s="96"/>
      <c r="AK344" s="96"/>
      <c r="AL344" s="96"/>
      <c r="AM344" s="96"/>
      <c r="AN344" s="96"/>
      <c r="AO344" s="96"/>
      <c r="AP344" s="96"/>
      <c r="AQ344" s="96"/>
      <c r="AR344" s="96"/>
      <c r="AS344" s="96"/>
      <c r="AT344" s="96"/>
      <c r="AU344" s="96"/>
    </row>
    <row r="345" spans="1:47" x14ac:dyDescent="0.2">
      <c r="A345" s="96"/>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96"/>
      <c r="AD345" s="96"/>
      <c r="AE345" s="96"/>
      <c r="AF345" s="96"/>
      <c r="AG345" s="96"/>
      <c r="AH345" s="96"/>
      <c r="AI345" s="96"/>
      <c r="AJ345" s="96"/>
      <c r="AK345" s="96"/>
      <c r="AL345" s="96"/>
      <c r="AM345" s="96"/>
      <c r="AN345" s="96"/>
      <c r="AO345" s="96"/>
      <c r="AP345" s="96"/>
      <c r="AQ345" s="96"/>
      <c r="AR345" s="96"/>
      <c r="AS345" s="96"/>
      <c r="AT345" s="96"/>
      <c r="AU345" s="96"/>
    </row>
    <row r="346" spans="1:47" x14ac:dyDescent="0.2">
      <c r="A346" s="96"/>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96"/>
      <c r="AD346" s="96"/>
      <c r="AE346" s="96"/>
      <c r="AF346" s="96"/>
      <c r="AG346" s="96"/>
      <c r="AH346" s="96"/>
      <c r="AI346" s="96"/>
      <c r="AJ346" s="96"/>
      <c r="AK346" s="96"/>
      <c r="AL346" s="96"/>
      <c r="AM346" s="96"/>
      <c r="AN346" s="96"/>
      <c r="AO346" s="96"/>
      <c r="AP346" s="96"/>
      <c r="AQ346" s="96"/>
      <c r="AR346" s="96"/>
      <c r="AS346" s="96"/>
      <c r="AT346" s="96"/>
      <c r="AU346" s="96"/>
    </row>
    <row r="347" spans="1:47" x14ac:dyDescent="0.2">
      <c r="A347" s="96"/>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96"/>
      <c r="AD347" s="96"/>
      <c r="AE347" s="96"/>
      <c r="AF347" s="96"/>
      <c r="AG347" s="96"/>
      <c r="AH347" s="96"/>
      <c r="AI347" s="96"/>
      <c r="AJ347" s="96"/>
      <c r="AK347" s="96"/>
      <c r="AL347" s="96"/>
      <c r="AM347" s="96"/>
      <c r="AN347" s="96"/>
      <c r="AO347" s="96"/>
      <c r="AP347" s="96"/>
      <c r="AQ347" s="96"/>
      <c r="AR347" s="96"/>
      <c r="AS347" s="96"/>
      <c r="AT347" s="96"/>
      <c r="AU347" s="96"/>
    </row>
    <row r="348" spans="1:47" x14ac:dyDescent="0.2">
      <c r="A348" s="96"/>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96"/>
      <c r="AD348" s="96"/>
      <c r="AE348" s="96"/>
      <c r="AF348" s="96"/>
      <c r="AG348" s="96"/>
      <c r="AH348" s="96"/>
      <c r="AI348" s="96"/>
      <c r="AJ348" s="96"/>
      <c r="AK348" s="96"/>
      <c r="AL348" s="96"/>
      <c r="AM348" s="96"/>
      <c r="AN348" s="96"/>
      <c r="AO348" s="96"/>
      <c r="AP348" s="96"/>
      <c r="AQ348" s="96"/>
      <c r="AR348" s="96"/>
      <c r="AS348" s="96"/>
      <c r="AT348" s="96"/>
      <c r="AU348" s="96"/>
    </row>
    <row r="349" spans="1:47" x14ac:dyDescent="0.2">
      <c r="A349" s="96"/>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96"/>
      <c r="AD349" s="96"/>
      <c r="AE349" s="96"/>
      <c r="AF349" s="96"/>
      <c r="AG349" s="96"/>
      <c r="AH349" s="96"/>
      <c r="AI349" s="96"/>
      <c r="AJ349" s="96"/>
      <c r="AK349" s="96"/>
      <c r="AL349" s="96"/>
      <c r="AM349" s="96"/>
      <c r="AN349" s="96"/>
      <c r="AO349" s="96"/>
      <c r="AP349" s="96"/>
      <c r="AQ349" s="96"/>
      <c r="AR349" s="96"/>
      <c r="AS349" s="96"/>
      <c r="AT349" s="96"/>
      <c r="AU349" s="96"/>
    </row>
    <row r="350" spans="1:47" x14ac:dyDescent="0.2">
      <c r="A350" s="96"/>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96"/>
      <c r="AD350" s="96"/>
      <c r="AE350" s="96"/>
      <c r="AF350" s="96"/>
      <c r="AG350" s="96"/>
      <c r="AH350" s="96"/>
      <c r="AI350" s="96"/>
      <c r="AJ350" s="96"/>
      <c r="AK350" s="96"/>
      <c r="AL350" s="96"/>
      <c r="AM350" s="96"/>
      <c r="AN350" s="96"/>
      <c r="AO350" s="96"/>
      <c r="AP350" s="96"/>
      <c r="AQ350" s="96"/>
      <c r="AR350" s="96"/>
      <c r="AS350" s="96"/>
      <c r="AT350" s="96"/>
      <c r="AU350" s="96"/>
    </row>
    <row r="351" spans="1:47" x14ac:dyDescent="0.2">
      <c r="A351" s="96"/>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96"/>
      <c r="AD351" s="96"/>
      <c r="AE351" s="96"/>
      <c r="AF351" s="96"/>
      <c r="AG351" s="96"/>
      <c r="AH351" s="96"/>
      <c r="AI351" s="96"/>
      <c r="AJ351" s="96"/>
      <c r="AK351" s="96"/>
      <c r="AL351" s="96"/>
      <c r="AM351" s="96"/>
      <c r="AN351" s="96"/>
      <c r="AO351" s="96"/>
      <c r="AP351" s="96"/>
      <c r="AQ351" s="96"/>
      <c r="AR351" s="96"/>
      <c r="AS351" s="96"/>
      <c r="AT351" s="96"/>
      <c r="AU351" s="96"/>
    </row>
    <row r="352" spans="1:47" x14ac:dyDescent="0.2">
      <c r="A352" s="96"/>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96"/>
      <c r="AD352" s="96"/>
      <c r="AE352" s="96"/>
      <c r="AF352" s="96"/>
      <c r="AG352" s="96"/>
      <c r="AH352" s="96"/>
      <c r="AI352" s="96"/>
      <c r="AJ352" s="96"/>
      <c r="AK352" s="96"/>
      <c r="AL352" s="96"/>
      <c r="AM352" s="96"/>
      <c r="AN352" s="96"/>
      <c r="AO352" s="96"/>
      <c r="AP352" s="96"/>
      <c r="AQ352" s="96"/>
      <c r="AR352" s="96"/>
      <c r="AS352" s="96"/>
      <c r="AT352" s="96"/>
      <c r="AU352" s="96"/>
    </row>
    <row r="353" spans="1:47" x14ac:dyDescent="0.2">
      <c r="A353" s="96"/>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96"/>
      <c r="AD353" s="96"/>
      <c r="AE353" s="96"/>
      <c r="AF353" s="96"/>
      <c r="AG353" s="96"/>
      <c r="AH353" s="96"/>
      <c r="AI353" s="96"/>
      <c r="AJ353" s="96"/>
      <c r="AK353" s="96"/>
      <c r="AL353" s="96"/>
      <c r="AM353" s="96"/>
      <c r="AN353" s="96"/>
      <c r="AO353" s="96"/>
      <c r="AP353" s="96"/>
      <c r="AQ353" s="96"/>
      <c r="AR353" s="96"/>
      <c r="AS353" s="96"/>
      <c r="AT353" s="96"/>
      <c r="AU353" s="96"/>
    </row>
    <row r="354" spans="1:47" x14ac:dyDescent="0.2">
      <c r="A354" s="96"/>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96"/>
      <c r="AD354" s="96"/>
      <c r="AE354" s="96"/>
      <c r="AF354" s="96"/>
      <c r="AG354" s="96"/>
      <c r="AH354" s="96"/>
      <c r="AI354" s="96"/>
      <c r="AJ354" s="96"/>
      <c r="AK354" s="96"/>
      <c r="AL354" s="96"/>
      <c r="AM354" s="96"/>
      <c r="AN354" s="96"/>
      <c r="AO354" s="96"/>
      <c r="AP354" s="96"/>
      <c r="AQ354" s="96"/>
      <c r="AR354" s="96"/>
      <c r="AS354" s="96"/>
      <c r="AT354" s="96"/>
      <c r="AU354" s="96"/>
    </row>
    <row r="355" spans="1:47" x14ac:dyDescent="0.2">
      <c r="A355" s="96"/>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96"/>
      <c r="AD355" s="96"/>
      <c r="AE355" s="96"/>
      <c r="AF355" s="96"/>
      <c r="AG355" s="96"/>
      <c r="AH355" s="96"/>
      <c r="AI355" s="96"/>
      <c r="AJ355" s="96"/>
      <c r="AK355" s="96"/>
      <c r="AL355" s="96"/>
      <c r="AM355" s="96"/>
      <c r="AN355" s="96"/>
      <c r="AO355" s="96"/>
      <c r="AP355" s="96"/>
      <c r="AQ355" s="96"/>
      <c r="AR355" s="96"/>
      <c r="AS355" s="96"/>
      <c r="AT355" s="96"/>
      <c r="AU355" s="96"/>
    </row>
    <row r="356" spans="1:47" x14ac:dyDescent="0.2">
      <c r="A356" s="96"/>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96"/>
      <c r="AD356" s="96"/>
      <c r="AE356" s="96"/>
      <c r="AF356" s="96"/>
      <c r="AG356" s="96"/>
      <c r="AH356" s="96"/>
      <c r="AI356" s="96"/>
      <c r="AJ356" s="96"/>
      <c r="AK356" s="96"/>
      <c r="AL356" s="96"/>
      <c r="AM356" s="96"/>
      <c r="AN356" s="96"/>
      <c r="AO356" s="96"/>
      <c r="AP356" s="96"/>
      <c r="AQ356" s="96"/>
      <c r="AR356" s="96"/>
      <c r="AS356" s="96"/>
      <c r="AT356" s="96"/>
      <c r="AU356" s="96"/>
    </row>
    <row r="357" spans="1:47" x14ac:dyDescent="0.2">
      <c r="A357" s="96"/>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96"/>
      <c r="AD357" s="96"/>
      <c r="AE357" s="96"/>
      <c r="AF357" s="96"/>
      <c r="AG357" s="96"/>
      <c r="AH357" s="96"/>
      <c r="AI357" s="96"/>
      <c r="AJ357" s="96"/>
      <c r="AK357" s="96"/>
      <c r="AL357" s="96"/>
      <c r="AM357" s="96"/>
      <c r="AN357" s="96"/>
      <c r="AO357" s="96"/>
      <c r="AP357" s="96"/>
      <c r="AQ357" s="96"/>
      <c r="AR357" s="96"/>
      <c r="AS357" s="96"/>
      <c r="AT357" s="96"/>
      <c r="AU357" s="96"/>
    </row>
    <row r="358" spans="1:47" x14ac:dyDescent="0.2">
      <c r="A358" s="96"/>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96"/>
      <c r="AD358" s="96"/>
      <c r="AE358" s="96"/>
      <c r="AF358" s="96"/>
      <c r="AG358" s="96"/>
      <c r="AH358" s="96"/>
      <c r="AI358" s="96"/>
      <c r="AJ358" s="96"/>
      <c r="AK358" s="96"/>
      <c r="AL358" s="96"/>
      <c r="AM358" s="96"/>
      <c r="AN358" s="96"/>
      <c r="AO358" s="96"/>
      <c r="AP358" s="96"/>
      <c r="AQ358" s="96"/>
      <c r="AR358" s="96"/>
      <c r="AS358" s="96"/>
      <c r="AT358" s="96"/>
      <c r="AU358" s="96"/>
    </row>
    <row r="359" spans="1:47" x14ac:dyDescent="0.2">
      <c r="A359" s="96"/>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96"/>
      <c r="AD359" s="96"/>
      <c r="AE359" s="96"/>
      <c r="AF359" s="96"/>
      <c r="AG359" s="96"/>
      <c r="AH359" s="96"/>
      <c r="AI359" s="96"/>
      <c r="AJ359" s="96"/>
      <c r="AK359" s="96"/>
      <c r="AL359" s="96"/>
      <c r="AM359" s="96"/>
      <c r="AN359" s="96"/>
      <c r="AO359" s="96"/>
      <c r="AP359" s="96"/>
      <c r="AQ359" s="96"/>
      <c r="AR359" s="96"/>
      <c r="AS359" s="96"/>
      <c r="AT359" s="96"/>
      <c r="AU359" s="96"/>
    </row>
    <row r="360" spans="1:47" x14ac:dyDescent="0.2">
      <c r="A360" s="96"/>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96"/>
      <c r="AD360" s="96"/>
      <c r="AE360" s="96"/>
      <c r="AF360" s="96"/>
      <c r="AG360" s="96"/>
      <c r="AH360" s="96"/>
      <c r="AI360" s="96"/>
      <c r="AJ360" s="96"/>
      <c r="AK360" s="96"/>
      <c r="AL360" s="96"/>
      <c r="AM360" s="96"/>
      <c r="AN360" s="96"/>
      <c r="AO360" s="96"/>
      <c r="AP360" s="96"/>
      <c r="AQ360" s="96"/>
      <c r="AR360" s="96"/>
      <c r="AS360" s="96"/>
      <c r="AT360" s="96"/>
      <c r="AU360" s="96"/>
    </row>
    <row r="361" spans="1:47" x14ac:dyDescent="0.2">
      <c r="A361" s="96"/>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96"/>
      <c r="AD361" s="96"/>
      <c r="AE361" s="96"/>
      <c r="AF361" s="96"/>
      <c r="AG361" s="96"/>
      <c r="AH361" s="96"/>
      <c r="AI361" s="96"/>
      <c r="AJ361" s="96"/>
      <c r="AK361" s="96"/>
      <c r="AL361" s="96"/>
      <c r="AM361" s="96"/>
      <c r="AN361" s="96"/>
      <c r="AO361" s="96"/>
      <c r="AP361" s="96"/>
      <c r="AQ361" s="96"/>
      <c r="AR361" s="96"/>
      <c r="AS361" s="96"/>
      <c r="AT361" s="96"/>
      <c r="AU361" s="96"/>
    </row>
    <row r="362" spans="1:47" x14ac:dyDescent="0.2">
      <c r="A362" s="96"/>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96"/>
      <c r="AD362" s="96"/>
      <c r="AE362" s="96"/>
      <c r="AF362" s="96"/>
      <c r="AG362" s="96"/>
      <c r="AH362" s="96"/>
      <c r="AI362" s="96"/>
      <c r="AJ362" s="96"/>
      <c r="AK362" s="96"/>
      <c r="AL362" s="96"/>
      <c r="AM362" s="96"/>
      <c r="AN362" s="96"/>
      <c r="AO362" s="96"/>
      <c r="AP362" s="96"/>
      <c r="AQ362" s="96"/>
      <c r="AR362" s="96"/>
      <c r="AS362" s="96"/>
      <c r="AT362" s="96"/>
      <c r="AU362" s="96"/>
    </row>
    <row r="363" spans="1:47" x14ac:dyDescent="0.2">
      <c r="A363" s="96"/>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96"/>
      <c r="AD363" s="96"/>
      <c r="AE363" s="96"/>
      <c r="AF363" s="96"/>
      <c r="AG363" s="96"/>
      <c r="AH363" s="96"/>
      <c r="AI363" s="96"/>
      <c r="AJ363" s="96"/>
      <c r="AK363" s="96"/>
      <c r="AL363" s="96"/>
      <c r="AM363" s="96"/>
      <c r="AN363" s="96"/>
      <c r="AO363" s="96"/>
      <c r="AP363" s="96"/>
      <c r="AQ363" s="96"/>
      <c r="AR363" s="96"/>
      <c r="AS363" s="96"/>
      <c r="AT363" s="96"/>
      <c r="AU363" s="96"/>
    </row>
    <row r="364" spans="1:47" x14ac:dyDescent="0.2">
      <c r="A364" s="96"/>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96"/>
      <c r="AD364" s="96"/>
      <c r="AE364" s="96"/>
      <c r="AF364" s="96"/>
      <c r="AG364" s="96"/>
      <c r="AH364" s="96"/>
      <c r="AI364" s="96"/>
      <c r="AJ364" s="96"/>
      <c r="AK364" s="96"/>
      <c r="AL364" s="96"/>
      <c r="AM364" s="96"/>
      <c r="AN364" s="96"/>
      <c r="AO364" s="96"/>
      <c r="AP364" s="96"/>
      <c r="AQ364" s="96"/>
      <c r="AR364" s="96"/>
      <c r="AS364" s="96"/>
      <c r="AT364" s="96"/>
      <c r="AU364" s="96"/>
    </row>
    <row r="365" spans="1:47" x14ac:dyDescent="0.2">
      <c r="A365" s="96"/>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96"/>
      <c r="AD365" s="96"/>
      <c r="AE365" s="96"/>
      <c r="AF365" s="96"/>
      <c r="AG365" s="96"/>
      <c r="AH365" s="96"/>
      <c r="AI365" s="96"/>
      <c r="AJ365" s="96"/>
      <c r="AK365" s="96"/>
      <c r="AL365" s="96"/>
      <c r="AM365" s="96"/>
      <c r="AN365" s="96"/>
      <c r="AO365" s="96"/>
      <c r="AP365" s="96"/>
      <c r="AQ365" s="96"/>
      <c r="AR365" s="96"/>
      <c r="AS365" s="96"/>
      <c r="AT365" s="96"/>
      <c r="AU365" s="96"/>
    </row>
    <row r="366" spans="1:47" x14ac:dyDescent="0.2">
      <c r="A366" s="96"/>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96"/>
      <c r="AD366" s="96"/>
      <c r="AE366" s="96"/>
      <c r="AF366" s="96"/>
      <c r="AG366" s="96"/>
      <c r="AH366" s="96"/>
      <c r="AI366" s="96"/>
      <c r="AJ366" s="96"/>
      <c r="AK366" s="96"/>
      <c r="AL366" s="96"/>
      <c r="AM366" s="96"/>
      <c r="AN366" s="96"/>
      <c r="AO366" s="96"/>
      <c r="AP366" s="96"/>
      <c r="AQ366" s="96"/>
      <c r="AR366" s="96"/>
      <c r="AS366" s="96"/>
      <c r="AT366" s="96"/>
      <c r="AU366" s="96"/>
    </row>
    <row r="367" spans="1:47" x14ac:dyDescent="0.2">
      <c r="A367" s="96"/>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96"/>
      <c r="AD367" s="96"/>
      <c r="AE367" s="96"/>
      <c r="AF367" s="96"/>
      <c r="AG367" s="96"/>
      <c r="AH367" s="96"/>
      <c r="AI367" s="96"/>
      <c r="AJ367" s="96"/>
      <c r="AK367" s="96"/>
      <c r="AL367" s="96"/>
      <c r="AM367" s="96"/>
      <c r="AN367" s="96"/>
      <c r="AO367" s="96"/>
      <c r="AP367" s="96"/>
      <c r="AQ367" s="96"/>
      <c r="AR367" s="96"/>
      <c r="AS367" s="96"/>
      <c r="AT367" s="96"/>
      <c r="AU367" s="96"/>
    </row>
    <row r="368" spans="1:47" x14ac:dyDescent="0.2">
      <c r="A368" s="96"/>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96"/>
      <c r="AD368" s="96"/>
      <c r="AE368" s="96"/>
      <c r="AF368" s="96"/>
      <c r="AG368" s="96"/>
      <c r="AH368" s="96"/>
      <c r="AI368" s="96"/>
      <c r="AJ368" s="96"/>
      <c r="AK368" s="96"/>
      <c r="AL368" s="96"/>
      <c r="AM368" s="96"/>
      <c r="AN368" s="96"/>
      <c r="AO368" s="96"/>
      <c r="AP368" s="96"/>
      <c r="AQ368" s="96"/>
      <c r="AR368" s="96"/>
      <c r="AS368" s="96"/>
      <c r="AT368" s="96"/>
      <c r="AU368" s="96"/>
    </row>
    <row r="369" spans="1:47" x14ac:dyDescent="0.2">
      <c r="A369" s="96"/>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96"/>
      <c r="AD369" s="96"/>
      <c r="AE369" s="96"/>
      <c r="AF369" s="96"/>
      <c r="AG369" s="96"/>
      <c r="AH369" s="96"/>
      <c r="AI369" s="96"/>
      <c r="AJ369" s="96"/>
      <c r="AK369" s="96"/>
      <c r="AL369" s="96"/>
      <c r="AM369" s="96"/>
      <c r="AN369" s="96"/>
      <c r="AO369" s="96"/>
      <c r="AP369" s="96"/>
      <c r="AQ369" s="96"/>
      <c r="AR369" s="96"/>
      <c r="AS369" s="96"/>
      <c r="AT369" s="96"/>
      <c r="AU369" s="96"/>
    </row>
    <row r="370" spans="1:47" x14ac:dyDescent="0.2">
      <c r="A370" s="96"/>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96"/>
      <c r="AD370" s="96"/>
      <c r="AE370" s="96"/>
      <c r="AF370" s="96"/>
      <c r="AG370" s="96"/>
      <c r="AH370" s="96"/>
      <c r="AI370" s="96"/>
      <c r="AJ370" s="96"/>
      <c r="AK370" s="96"/>
      <c r="AL370" s="96"/>
      <c r="AM370" s="96"/>
      <c r="AN370" s="96"/>
      <c r="AO370" s="96"/>
      <c r="AP370" s="96"/>
      <c r="AQ370" s="96"/>
      <c r="AR370" s="96"/>
      <c r="AS370" s="96"/>
      <c r="AT370" s="96"/>
      <c r="AU370" s="96"/>
    </row>
    <row r="371" spans="1:47" x14ac:dyDescent="0.2">
      <c r="A371" s="96"/>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96"/>
      <c r="AD371" s="96"/>
      <c r="AE371" s="96"/>
      <c r="AF371" s="96"/>
      <c r="AG371" s="96"/>
      <c r="AH371" s="96"/>
      <c r="AI371" s="96"/>
      <c r="AJ371" s="96"/>
      <c r="AK371" s="96"/>
      <c r="AL371" s="96"/>
      <c r="AM371" s="96"/>
      <c r="AN371" s="96"/>
      <c r="AO371" s="96"/>
      <c r="AP371" s="96"/>
      <c r="AQ371" s="96"/>
      <c r="AR371" s="96"/>
      <c r="AS371" s="96"/>
      <c r="AT371" s="96"/>
      <c r="AU371" s="96"/>
    </row>
    <row r="372" spans="1:47" x14ac:dyDescent="0.2">
      <c r="A372" s="96"/>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96"/>
      <c r="AD372" s="96"/>
      <c r="AE372" s="96"/>
      <c r="AF372" s="96"/>
      <c r="AG372" s="96"/>
      <c r="AH372" s="96"/>
      <c r="AI372" s="96"/>
      <c r="AJ372" s="96"/>
      <c r="AK372" s="96"/>
      <c r="AL372" s="96"/>
      <c r="AM372" s="96"/>
      <c r="AN372" s="96"/>
      <c r="AO372" s="96"/>
      <c r="AP372" s="96"/>
      <c r="AQ372" s="96"/>
      <c r="AR372" s="96"/>
      <c r="AS372" s="96"/>
      <c r="AT372" s="96"/>
      <c r="AU372" s="96"/>
    </row>
    <row r="373" spans="1:47" x14ac:dyDescent="0.2">
      <c r="A373" s="96"/>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96"/>
      <c r="AD373" s="96"/>
      <c r="AE373" s="96"/>
      <c r="AF373" s="96"/>
      <c r="AG373" s="96"/>
      <c r="AH373" s="96"/>
      <c r="AI373" s="96"/>
      <c r="AJ373" s="96"/>
      <c r="AK373" s="96"/>
      <c r="AL373" s="96"/>
      <c r="AM373" s="96"/>
      <c r="AN373" s="96"/>
      <c r="AO373" s="96"/>
      <c r="AP373" s="96"/>
      <c r="AQ373" s="96"/>
      <c r="AR373" s="96"/>
      <c r="AS373" s="96"/>
      <c r="AT373" s="96"/>
      <c r="AU373" s="96"/>
    </row>
    <row r="374" spans="1:47" x14ac:dyDescent="0.2">
      <c r="A374" s="96"/>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96"/>
      <c r="AD374" s="96"/>
      <c r="AE374" s="96"/>
      <c r="AF374" s="96"/>
      <c r="AG374" s="96"/>
      <c r="AH374" s="96"/>
      <c r="AI374" s="96"/>
      <c r="AJ374" s="96"/>
      <c r="AK374" s="96"/>
      <c r="AL374" s="96"/>
      <c r="AM374" s="96"/>
      <c r="AN374" s="96"/>
      <c r="AO374" s="96"/>
      <c r="AP374" s="96"/>
      <c r="AQ374" s="96"/>
      <c r="AR374" s="96"/>
      <c r="AS374" s="96"/>
      <c r="AT374" s="96"/>
      <c r="AU374" s="96"/>
    </row>
    <row r="375" spans="1:47" x14ac:dyDescent="0.2">
      <c r="A375" s="96"/>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96"/>
      <c r="AD375" s="96"/>
      <c r="AE375" s="96"/>
      <c r="AF375" s="96"/>
      <c r="AG375" s="96"/>
      <c r="AH375" s="96"/>
      <c r="AI375" s="96"/>
      <c r="AJ375" s="96"/>
      <c r="AK375" s="96"/>
      <c r="AL375" s="96"/>
      <c r="AM375" s="96"/>
      <c r="AN375" s="96"/>
      <c r="AO375" s="96"/>
      <c r="AP375" s="96"/>
      <c r="AQ375" s="96"/>
      <c r="AR375" s="96"/>
      <c r="AS375" s="96"/>
      <c r="AT375" s="96"/>
      <c r="AU375" s="96"/>
    </row>
    <row r="376" spans="1:47" x14ac:dyDescent="0.2">
      <c r="A376" s="96"/>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96"/>
      <c r="AD376" s="96"/>
      <c r="AE376" s="96"/>
      <c r="AF376" s="96"/>
      <c r="AG376" s="96"/>
      <c r="AH376" s="96"/>
      <c r="AI376" s="96"/>
      <c r="AJ376" s="96"/>
      <c r="AK376" s="96"/>
      <c r="AL376" s="96"/>
      <c r="AM376" s="96"/>
      <c r="AN376" s="96"/>
      <c r="AO376" s="96"/>
      <c r="AP376" s="96"/>
      <c r="AQ376" s="96"/>
      <c r="AR376" s="96"/>
      <c r="AS376" s="96"/>
      <c r="AT376" s="96"/>
      <c r="AU376" s="96"/>
    </row>
    <row r="377" spans="1:47" x14ac:dyDescent="0.2">
      <c r="A377" s="96"/>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96"/>
      <c r="AD377" s="96"/>
      <c r="AE377" s="96"/>
      <c r="AF377" s="96"/>
      <c r="AG377" s="96"/>
      <c r="AH377" s="96"/>
      <c r="AI377" s="96"/>
      <c r="AJ377" s="96"/>
      <c r="AK377" s="96"/>
      <c r="AL377" s="96"/>
      <c r="AM377" s="96"/>
      <c r="AN377" s="96"/>
      <c r="AO377" s="96"/>
      <c r="AP377" s="96"/>
      <c r="AQ377" s="96"/>
      <c r="AR377" s="96"/>
      <c r="AS377" s="96"/>
      <c r="AT377" s="96"/>
      <c r="AU377" s="96"/>
    </row>
    <row r="378" spans="1:47" x14ac:dyDescent="0.2">
      <c r="A378" s="96"/>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96"/>
      <c r="AD378" s="96"/>
      <c r="AE378" s="96"/>
      <c r="AF378" s="96"/>
      <c r="AG378" s="96"/>
      <c r="AH378" s="96"/>
      <c r="AI378" s="96"/>
      <c r="AJ378" s="96"/>
      <c r="AK378" s="96"/>
      <c r="AL378" s="96"/>
      <c r="AM378" s="96"/>
      <c r="AN378" s="96"/>
      <c r="AO378" s="96"/>
      <c r="AP378" s="96"/>
      <c r="AQ378" s="96"/>
      <c r="AR378" s="96"/>
      <c r="AS378" s="96"/>
      <c r="AT378" s="96"/>
      <c r="AU378" s="96"/>
    </row>
    <row r="379" spans="1:47" x14ac:dyDescent="0.2">
      <c r="A379" s="96"/>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96"/>
      <c r="AD379" s="96"/>
      <c r="AE379" s="96"/>
      <c r="AF379" s="96"/>
      <c r="AG379" s="96"/>
      <c r="AH379" s="96"/>
      <c r="AI379" s="96"/>
      <c r="AJ379" s="96"/>
      <c r="AK379" s="96"/>
      <c r="AL379" s="96"/>
      <c r="AM379" s="96"/>
      <c r="AN379" s="96"/>
      <c r="AO379" s="96"/>
      <c r="AP379" s="96"/>
      <c r="AQ379" s="96"/>
      <c r="AR379" s="96"/>
      <c r="AS379" s="96"/>
      <c r="AT379" s="96"/>
      <c r="AU379" s="96"/>
    </row>
    <row r="380" spans="1:47" x14ac:dyDescent="0.2">
      <c r="A380" s="96"/>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96"/>
      <c r="AD380" s="96"/>
      <c r="AE380" s="96"/>
      <c r="AF380" s="96"/>
      <c r="AG380" s="96"/>
      <c r="AH380" s="96"/>
      <c r="AI380" s="96"/>
      <c r="AJ380" s="96"/>
      <c r="AK380" s="96"/>
      <c r="AL380" s="96"/>
      <c r="AM380" s="96"/>
      <c r="AN380" s="96"/>
      <c r="AO380" s="96"/>
      <c r="AP380" s="96"/>
      <c r="AQ380" s="96"/>
      <c r="AR380" s="96"/>
      <c r="AS380" s="96"/>
      <c r="AT380" s="96"/>
      <c r="AU380" s="96"/>
    </row>
    <row r="381" spans="1:47" x14ac:dyDescent="0.2">
      <c r="A381" s="96"/>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96"/>
      <c r="AD381" s="96"/>
      <c r="AE381" s="96"/>
      <c r="AF381" s="96"/>
      <c r="AG381" s="96"/>
      <c r="AH381" s="96"/>
      <c r="AI381" s="96"/>
      <c r="AJ381" s="96"/>
      <c r="AK381" s="96"/>
      <c r="AL381" s="96"/>
      <c r="AM381" s="96"/>
      <c r="AN381" s="96"/>
      <c r="AO381" s="96"/>
      <c r="AP381" s="96"/>
      <c r="AQ381" s="96"/>
      <c r="AR381" s="96"/>
      <c r="AS381" s="96"/>
      <c r="AT381" s="96"/>
      <c r="AU381" s="96"/>
    </row>
    <row r="382" spans="1:47" x14ac:dyDescent="0.2">
      <c r="A382" s="96"/>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96"/>
      <c r="AD382" s="96"/>
      <c r="AE382" s="96"/>
      <c r="AF382" s="96"/>
      <c r="AG382" s="96"/>
      <c r="AH382" s="96"/>
      <c r="AI382" s="96"/>
      <c r="AJ382" s="96"/>
      <c r="AK382" s="96"/>
      <c r="AL382" s="96"/>
      <c r="AM382" s="96"/>
      <c r="AN382" s="96"/>
      <c r="AO382" s="96"/>
      <c r="AP382" s="96"/>
      <c r="AQ382" s="96"/>
      <c r="AR382" s="96"/>
      <c r="AS382" s="96"/>
      <c r="AT382" s="96"/>
      <c r="AU382" s="96"/>
    </row>
    <row r="383" spans="1:47" x14ac:dyDescent="0.2">
      <c r="A383" s="96"/>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96"/>
      <c r="AD383" s="96"/>
      <c r="AE383" s="96"/>
      <c r="AF383" s="96"/>
      <c r="AG383" s="96"/>
      <c r="AH383" s="96"/>
      <c r="AI383" s="96"/>
      <c r="AJ383" s="96"/>
      <c r="AK383" s="96"/>
      <c r="AL383" s="96"/>
      <c r="AM383" s="96"/>
      <c r="AN383" s="96"/>
      <c r="AO383" s="96"/>
      <c r="AP383" s="96"/>
      <c r="AQ383" s="96"/>
      <c r="AR383" s="96"/>
      <c r="AS383" s="96"/>
      <c r="AT383" s="96"/>
      <c r="AU383" s="96"/>
    </row>
    <row r="384" spans="1:47" x14ac:dyDescent="0.2">
      <c r="A384" s="96"/>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96"/>
      <c r="AD384" s="96"/>
      <c r="AE384" s="96"/>
      <c r="AF384" s="96"/>
      <c r="AG384" s="96"/>
      <c r="AH384" s="96"/>
      <c r="AI384" s="96"/>
      <c r="AJ384" s="96"/>
      <c r="AK384" s="96"/>
      <c r="AL384" s="96"/>
      <c r="AM384" s="96"/>
      <c r="AN384" s="96"/>
      <c r="AO384" s="96"/>
      <c r="AP384" s="96"/>
      <c r="AQ384" s="96"/>
      <c r="AR384" s="96"/>
      <c r="AS384" s="96"/>
      <c r="AT384" s="96"/>
      <c r="AU384" s="96"/>
    </row>
    <row r="385" spans="1:47" x14ac:dyDescent="0.2">
      <c r="A385" s="96"/>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96"/>
      <c r="AD385" s="96"/>
      <c r="AE385" s="96"/>
      <c r="AF385" s="96"/>
      <c r="AG385" s="96"/>
      <c r="AH385" s="96"/>
      <c r="AI385" s="96"/>
      <c r="AJ385" s="96"/>
      <c r="AK385" s="96"/>
      <c r="AL385" s="96"/>
      <c r="AM385" s="96"/>
      <c r="AN385" s="96"/>
      <c r="AO385" s="96"/>
      <c r="AP385" s="96"/>
      <c r="AQ385" s="96"/>
      <c r="AR385" s="96"/>
      <c r="AS385" s="96"/>
      <c r="AT385" s="96"/>
      <c r="AU385" s="96"/>
    </row>
    <row r="386" spans="1:47" x14ac:dyDescent="0.2">
      <c r="A386" s="96"/>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96"/>
      <c r="AD386" s="96"/>
      <c r="AE386" s="96"/>
      <c r="AF386" s="96"/>
      <c r="AG386" s="96"/>
      <c r="AH386" s="96"/>
      <c r="AI386" s="96"/>
      <c r="AJ386" s="96"/>
      <c r="AK386" s="96"/>
      <c r="AL386" s="96"/>
      <c r="AM386" s="96"/>
      <c r="AN386" s="96"/>
      <c r="AO386" s="96"/>
      <c r="AP386" s="96"/>
      <c r="AQ386" s="96"/>
      <c r="AR386" s="96"/>
      <c r="AS386" s="96"/>
      <c r="AT386" s="96"/>
      <c r="AU386" s="96"/>
    </row>
    <row r="387" spans="1:47" x14ac:dyDescent="0.2">
      <c r="A387" s="96"/>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96"/>
      <c r="AD387" s="96"/>
      <c r="AE387" s="96"/>
      <c r="AF387" s="96"/>
      <c r="AG387" s="96"/>
      <c r="AH387" s="96"/>
      <c r="AI387" s="96"/>
      <c r="AJ387" s="96"/>
      <c r="AK387" s="96"/>
      <c r="AL387" s="96"/>
      <c r="AM387" s="96"/>
      <c r="AN387" s="96"/>
      <c r="AO387" s="96"/>
      <c r="AP387" s="96"/>
      <c r="AQ387" s="96"/>
      <c r="AR387" s="96"/>
      <c r="AS387" s="96"/>
      <c r="AT387" s="96"/>
      <c r="AU387" s="96"/>
    </row>
    <row r="388" spans="1:47" x14ac:dyDescent="0.2">
      <c r="A388" s="96"/>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96"/>
      <c r="AD388" s="96"/>
      <c r="AE388" s="96"/>
      <c r="AF388" s="96"/>
      <c r="AG388" s="96"/>
      <c r="AH388" s="96"/>
      <c r="AI388" s="96"/>
      <c r="AJ388" s="96"/>
      <c r="AK388" s="96"/>
      <c r="AL388" s="96"/>
      <c r="AM388" s="96"/>
      <c r="AN388" s="96"/>
      <c r="AO388" s="96"/>
      <c r="AP388" s="96"/>
      <c r="AQ388" s="96"/>
      <c r="AR388" s="96"/>
      <c r="AS388" s="96"/>
      <c r="AT388" s="96"/>
      <c r="AU388" s="96"/>
    </row>
    <row r="389" spans="1:47" x14ac:dyDescent="0.2">
      <c r="A389" s="96"/>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96"/>
      <c r="AD389" s="96"/>
      <c r="AE389" s="96"/>
      <c r="AF389" s="96"/>
      <c r="AG389" s="96"/>
      <c r="AH389" s="96"/>
      <c r="AI389" s="96"/>
      <c r="AJ389" s="96"/>
      <c r="AK389" s="96"/>
      <c r="AL389" s="96"/>
      <c r="AM389" s="96"/>
      <c r="AN389" s="96"/>
      <c r="AO389" s="96"/>
      <c r="AP389" s="96"/>
      <c r="AQ389" s="96"/>
      <c r="AR389" s="96"/>
      <c r="AS389" s="96"/>
      <c r="AT389" s="96"/>
      <c r="AU389" s="96"/>
    </row>
    <row r="390" spans="1:47" x14ac:dyDescent="0.2">
      <c r="A390" s="96"/>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96"/>
      <c r="AD390" s="96"/>
      <c r="AE390" s="96"/>
      <c r="AF390" s="96"/>
      <c r="AG390" s="96"/>
      <c r="AH390" s="96"/>
      <c r="AI390" s="96"/>
      <c r="AJ390" s="96"/>
      <c r="AK390" s="96"/>
      <c r="AL390" s="96"/>
      <c r="AM390" s="96"/>
      <c r="AN390" s="96"/>
      <c r="AO390" s="96"/>
      <c r="AP390" s="96"/>
      <c r="AQ390" s="96"/>
      <c r="AR390" s="96"/>
      <c r="AS390" s="96"/>
      <c r="AT390" s="96"/>
      <c r="AU390" s="96"/>
    </row>
    <row r="391" spans="1:47" x14ac:dyDescent="0.2">
      <c r="A391" s="96"/>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96"/>
      <c r="AD391" s="96"/>
      <c r="AE391" s="96"/>
      <c r="AF391" s="96"/>
      <c r="AG391" s="96"/>
      <c r="AH391" s="96"/>
      <c r="AI391" s="96"/>
      <c r="AJ391" s="96"/>
      <c r="AK391" s="96"/>
      <c r="AL391" s="96"/>
      <c r="AM391" s="96"/>
      <c r="AN391" s="96"/>
      <c r="AO391" s="96"/>
      <c r="AP391" s="96"/>
      <c r="AQ391" s="96"/>
      <c r="AR391" s="96"/>
      <c r="AS391" s="96"/>
      <c r="AT391" s="96"/>
      <c r="AU391" s="96"/>
    </row>
    <row r="392" spans="1:47" x14ac:dyDescent="0.2">
      <c r="A392" s="96"/>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96"/>
      <c r="AD392" s="96"/>
      <c r="AE392" s="96"/>
      <c r="AF392" s="96"/>
      <c r="AG392" s="96"/>
      <c r="AH392" s="96"/>
      <c r="AI392" s="96"/>
      <c r="AJ392" s="96"/>
      <c r="AK392" s="96"/>
      <c r="AL392" s="96"/>
      <c r="AM392" s="96"/>
      <c r="AN392" s="96"/>
      <c r="AO392" s="96"/>
      <c r="AP392" s="96"/>
      <c r="AQ392" s="96"/>
      <c r="AR392" s="96"/>
      <c r="AS392" s="96"/>
      <c r="AT392" s="96"/>
      <c r="AU392" s="96"/>
    </row>
    <row r="393" spans="1:47" x14ac:dyDescent="0.2">
      <c r="A393" s="96"/>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96"/>
      <c r="AD393" s="96"/>
      <c r="AE393" s="96"/>
      <c r="AF393" s="96"/>
      <c r="AG393" s="96"/>
      <c r="AH393" s="96"/>
      <c r="AI393" s="96"/>
      <c r="AJ393" s="96"/>
      <c r="AK393" s="96"/>
      <c r="AL393" s="96"/>
      <c r="AM393" s="96"/>
      <c r="AN393" s="96"/>
      <c r="AO393" s="96"/>
      <c r="AP393" s="96"/>
      <c r="AQ393" s="96"/>
      <c r="AR393" s="96"/>
      <c r="AS393" s="96"/>
      <c r="AT393" s="96"/>
      <c r="AU393" s="96"/>
    </row>
    <row r="394" spans="1:47" x14ac:dyDescent="0.2">
      <c r="A394" s="96"/>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96"/>
      <c r="AD394" s="96"/>
      <c r="AE394" s="96"/>
      <c r="AF394" s="96"/>
      <c r="AG394" s="96"/>
      <c r="AH394" s="96"/>
      <c r="AI394" s="96"/>
      <c r="AJ394" s="96"/>
      <c r="AK394" s="96"/>
      <c r="AL394" s="96"/>
      <c r="AM394" s="96"/>
      <c r="AN394" s="96"/>
      <c r="AO394" s="96"/>
      <c r="AP394" s="96"/>
      <c r="AQ394" s="96"/>
      <c r="AR394" s="96"/>
      <c r="AS394" s="96"/>
      <c r="AT394" s="96"/>
      <c r="AU394" s="96"/>
    </row>
    <row r="395" spans="1:47" x14ac:dyDescent="0.2">
      <c r="A395" s="96"/>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96"/>
      <c r="AD395" s="96"/>
      <c r="AE395" s="96"/>
      <c r="AF395" s="96"/>
      <c r="AG395" s="96"/>
      <c r="AH395" s="96"/>
      <c r="AI395" s="96"/>
      <c r="AJ395" s="96"/>
      <c r="AK395" s="96"/>
      <c r="AL395" s="96"/>
      <c r="AM395" s="96"/>
      <c r="AN395" s="96"/>
      <c r="AO395" s="96"/>
      <c r="AP395" s="96"/>
      <c r="AQ395" s="96"/>
      <c r="AR395" s="96"/>
      <c r="AS395" s="96"/>
      <c r="AT395" s="96"/>
      <c r="AU395" s="96"/>
    </row>
    <row r="396" spans="1:47" x14ac:dyDescent="0.2">
      <c r="A396" s="96"/>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96"/>
      <c r="AD396" s="96"/>
      <c r="AE396" s="96"/>
      <c r="AF396" s="96"/>
      <c r="AG396" s="96"/>
      <c r="AH396" s="96"/>
      <c r="AI396" s="96"/>
      <c r="AJ396" s="96"/>
      <c r="AK396" s="96"/>
      <c r="AL396" s="96"/>
      <c r="AM396" s="96"/>
      <c r="AN396" s="96"/>
      <c r="AO396" s="96"/>
      <c r="AP396" s="96"/>
      <c r="AQ396" s="96"/>
      <c r="AR396" s="96"/>
      <c r="AS396" s="96"/>
      <c r="AT396" s="96"/>
      <c r="AU396" s="96"/>
    </row>
    <row r="397" spans="1:47" x14ac:dyDescent="0.2">
      <c r="A397" s="96"/>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96"/>
      <c r="AD397" s="96"/>
      <c r="AE397" s="96"/>
      <c r="AF397" s="96"/>
      <c r="AG397" s="96"/>
      <c r="AH397" s="96"/>
      <c r="AI397" s="96"/>
      <c r="AJ397" s="96"/>
      <c r="AK397" s="96"/>
      <c r="AL397" s="96"/>
      <c r="AM397" s="96"/>
      <c r="AN397" s="96"/>
      <c r="AO397" s="96"/>
      <c r="AP397" s="96"/>
      <c r="AQ397" s="96"/>
      <c r="AR397" s="96"/>
      <c r="AS397" s="96"/>
      <c r="AT397" s="96"/>
      <c r="AU397" s="96"/>
    </row>
    <row r="398" spans="1:47" x14ac:dyDescent="0.2">
      <c r="A398" s="96"/>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96"/>
      <c r="AD398" s="96"/>
      <c r="AE398" s="96"/>
      <c r="AF398" s="96"/>
      <c r="AG398" s="96"/>
      <c r="AH398" s="96"/>
      <c r="AI398" s="96"/>
      <c r="AJ398" s="96"/>
      <c r="AK398" s="96"/>
      <c r="AL398" s="96"/>
      <c r="AM398" s="96"/>
      <c r="AN398" s="96"/>
      <c r="AO398" s="96"/>
      <c r="AP398" s="96"/>
      <c r="AQ398" s="96"/>
      <c r="AR398" s="96"/>
      <c r="AS398" s="96"/>
      <c r="AT398" s="96"/>
      <c r="AU398" s="96"/>
    </row>
    <row r="399" spans="1:47" x14ac:dyDescent="0.2">
      <c r="A399" s="96"/>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96"/>
      <c r="AD399" s="96"/>
      <c r="AE399" s="96"/>
      <c r="AF399" s="96"/>
      <c r="AG399" s="96"/>
      <c r="AH399" s="96"/>
      <c r="AI399" s="96"/>
      <c r="AJ399" s="96"/>
      <c r="AK399" s="96"/>
      <c r="AL399" s="96"/>
      <c r="AM399" s="96"/>
      <c r="AN399" s="96"/>
      <c r="AO399" s="96"/>
      <c r="AP399" s="96"/>
      <c r="AQ399" s="96"/>
      <c r="AR399" s="96"/>
      <c r="AS399" s="96"/>
      <c r="AT399" s="96"/>
      <c r="AU399" s="96"/>
    </row>
    <row r="400" spans="1:47" x14ac:dyDescent="0.2">
      <c r="A400" s="96"/>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96"/>
      <c r="AD400" s="96"/>
      <c r="AE400" s="96"/>
      <c r="AF400" s="96"/>
      <c r="AG400" s="96"/>
      <c r="AH400" s="96"/>
      <c r="AI400" s="96"/>
      <c r="AJ400" s="96"/>
      <c r="AK400" s="96"/>
      <c r="AL400" s="96"/>
      <c r="AM400" s="96"/>
      <c r="AN400" s="96"/>
      <c r="AO400" s="96"/>
      <c r="AP400" s="96"/>
      <c r="AQ400" s="96"/>
      <c r="AR400" s="96"/>
      <c r="AS400" s="96"/>
      <c r="AT400" s="96"/>
      <c r="AU400" s="96"/>
    </row>
    <row r="401" spans="1:47" x14ac:dyDescent="0.2">
      <c r="A401" s="96"/>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96"/>
      <c r="AD401" s="96"/>
      <c r="AE401" s="96"/>
      <c r="AF401" s="96"/>
      <c r="AG401" s="96"/>
      <c r="AH401" s="96"/>
      <c r="AI401" s="96"/>
      <c r="AJ401" s="96"/>
      <c r="AK401" s="96"/>
      <c r="AL401" s="96"/>
      <c r="AM401" s="96"/>
      <c r="AN401" s="96"/>
      <c r="AO401" s="96"/>
      <c r="AP401" s="96"/>
      <c r="AQ401" s="96"/>
      <c r="AR401" s="96"/>
      <c r="AS401" s="96"/>
      <c r="AT401" s="96"/>
      <c r="AU401" s="96"/>
    </row>
    <row r="402" spans="1:47" x14ac:dyDescent="0.2">
      <c r="A402" s="96"/>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96"/>
      <c r="AD402" s="96"/>
      <c r="AE402" s="96"/>
      <c r="AF402" s="96"/>
      <c r="AG402" s="96"/>
      <c r="AH402" s="96"/>
      <c r="AI402" s="96"/>
      <c r="AJ402" s="96"/>
      <c r="AK402" s="96"/>
      <c r="AL402" s="96"/>
      <c r="AM402" s="96"/>
      <c r="AN402" s="96"/>
      <c r="AO402" s="96"/>
      <c r="AP402" s="96"/>
      <c r="AQ402" s="96"/>
      <c r="AR402" s="96"/>
      <c r="AS402" s="96"/>
      <c r="AT402" s="96"/>
      <c r="AU402" s="96"/>
    </row>
    <row r="403" spans="1:47" x14ac:dyDescent="0.2">
      <c r="A403" s="96"/>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96"/>
      <c r="AD403" s="96"/>
      <c r="AE403" s="96"/>
      <c r="AF403" s="96"/>
      <c r="AG403" s="96"/>
      <c r="AH403" s="96"/>
      <c r="AI403" s="96"/>
      <c r="AJ403" s="96"/>
      <c r="AK403" s="96"/>
      <c r="AL403" s="96"/>
      <c r="AM403" s="96"/>
      <c r="AN403" s="96"/>
      <c r="AO403" s="96"/>
      <c r="AP403" s="96"/>
      <c r="AQ403" s="96"/>
      <c r="AR403" s="96"/>
      <c r="AS403" s="96"/>
      <c r="AT403" s="96"/>
      <c r="AU403" s="96"/>
    </row>
    <row r="404" spans="1:47" x14ac:dyDescent="0.2">
      <c r="A404" s="96"/>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96"/>
      <c r="AD404" s="96"/>
      <c r="AE404" s="96"/>
      <c r="AF404" s="96"/>
      <c r="AG404" s="96"/>
      <c r="AH404" s="96"/>
      <c r="AI404" s="96"/>
      <c r="AJ404" s="96"/>
      <c r="AK404" s="96"/>
      <c r="AL404" s="96"/>
      <c r="AM404" s="96"/>
      <c r="AN404" s="96"/>
      <c r="AO404" s="96"/>
      <c r="AP404" s="96"/>
      <c r="AQ404" s="96"/>
      <c r="AR404" s="96"/>
      <c r="AS404" s="96"/>
      <c r="AT404" s="96"/>
      <c r="AU404" s="96"/>
    </row>
    <row r="405" spans="1:47" x14ac:dyDescent="0.2">
      <c r="A405" s="96"/>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96"/>
      <c r="AD405" s="96"/>
      <c r="AE405" s="96"/>
      <c r="AF405" s="96"/>
      <c r="AG405" s="96"/>
      <c r="AH405" s="96"/>
      <c r="AI405" s="96"/>
      <c r="AJ405" s="96"/>
      <c r="AK405" s="96"/>
      <c r="AL405" s="96"/>
      <c r="AM405" s="96"/>
      <c r="AN405" s="96"/>
      <c r="AO405" s="96"/>
      <c r="AP405" s="96"/>
      <c r="AQ405" s="96"/>
      <c r="AR405" s="96"/>
      <c r="AS405" s="96"/>
      <c r="AT405" s="96"/>
      <c r="AU405" s="96"/>
    </row>
    <row r="406" spans="1:47" x14ac:dyDescent="0.2">
      <c r="A406" s="96"/>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96"/>
      <c r="AD406" s="96"/>
      <c r="AE406" s="96"/>
      <c r="AF406" s="96"/>
      <c r="AG406" s="96"/>
      <c r="AH406" s="96"/>
      <c r="AI406" s="96"/>
      <c r="AJ406" s="96"/>
      <c r="AK406" s="96"/>
      <c r="AL406" s="96"/>
      <c r="AM406" s="96"/>
      <c r="AN406" s="96"/>
      <c r="AO406" s="96"/>
      <c r="AP406" s="96"/>
      <c r="AQ406" s="96"/>
      <c r="AR406" s="96"/>
      <c r="AS406" s="96"/>
      <c r="AT406" s="96"/>
      <c r="AU406" s="96"/>
    </row>
    <row r="407" spans="1:47" x14ac:dyDescent="0.2">
      <c r="A407" s="96"/>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96"/>
      <c r="AD407" s="96"/>
      <c r="AE407" s="96"/>
      <c r="AF407" s="96"/>
      <c r="AG407" s="96"/>
      <c r="AH407" s="96"/>
      <c r="AI407" s="96"/>
      <c r="AJ407" s="96"/>
      <c r="AK407" s="96"/>
      <c r="AL407" s="96"/>
      <c r="AM407" s="96"/>
      <c r="AN407" s="96"/>
      <c r="AO407" s="96"/>
      <c r="AP407" s="96"/>
      <c r="AQ407" s="96"/>
      <c r="AR407" s="96"/>
      <c r="AS407" s="96"/>
      <c r="AT407" s="96"/>
      <c r="AU407" s="96"/>
    </row>
    <row r="408" spans="1:47" x14ac:dyDescent="0.2">
      <c r="A408" s="96"/>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96"/>
      <c r="AD408" s="96"/>
      <c r="AE408" s="96"/>
      <c r="AF408" s="96"/>
      <c r="AG408" s="96"/>
      <c r="AH408" s="96"/>
      <c r="AI408" s="96"/>
      <c r="AJ408" s="96"/>
      <c r="AK408" s="96"/>
      <c r="AL408" s="96"/>
      <c r="AM408" s="96"/>
      <c r="AN408" s="96"/>
      <c r="AO408" s="96"/>
      <c r="AP408" s="96"/>
      <c r="AQ408" s="96"/>
      <c r="AR408" s="96"/>
      <c r="AS408" s="96"/>
      <c r="AT408" s="96"/>
      <c r="AU408" s="96"/>
    </row>
    <row r="409" spans="1:47" x14ac:dyDescent="0.2">
      <c r="A409" s="96"/>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96"/>
      <c r="AD409" s="96"/>
      <c r="AE409" s="96"/>
      <c r="AF409" s="96"/>
      <c r="AG409" s="96"/>
      <c r="AH409" s="96"/>
      <c r="AI409" s="96"/>
      <c r="AJ409" s="96"/>
      <c r="AK409" s="96"/>
      <c r="AL409" s="96"/>
      <c r="AM409" s="96"/>
      <c r="AN409" s="96"/>
      <c r="AO409" s="96"/>
      <c r="AP409" s="96"/>
      <c r="AQ409" s="96"/>
      <c r="AR409" s="96"/>
      <c r="AS409" s="96"/>
      <c r="AT409" s="96"/>
      <c r="AU409" s="96"/>
    </row>
    <row r="410" spans="1:47" x14ac:dyDescent="0.2">
      <c r="A410" s="96"/>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96"/>
      <c r="AD410" s="96"/>
      <c r="AE410" s="96"/>
      <c r="AF410" s="96"/>
      <c r="AG410" s="96"/>
      <c r="AH410" s="96"/>
      <c r="AI410" s="96"/>
      <c r="AJ410" s="96"/>
      <c r="AK410" s="96"/>
      <c r="AL410" s="96"/>
      <c r="AM410" s="96"/>
      <c r="AN410" s="96"/>
      <c r="AO410" s="96"/>
      <c r="AP410" s="96"/>
      <c r="AQ410" s="96"/>
      <c r="AR410" s="96"/>
      <c r="AS410" s="96"/>
      <c r="AT410" s="96"/>
      <c r="AU410" s="96"/>
    </row>
    <row r="411" spans="1:47" x14ac:dyDescent="0.2">
      <c r="A411" s="96"/>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96"/>
      <c r="AD411" s="96"/>
      <c r="AE411" s="96"/>
      <c r="AF411" s="96"/>
      <c r="AG411" s="96"/>
      <c r="AH411" s="96"/>
      <c r="AI411" s="96"/>
      <c r="AJ411" s="96"/>
      <c r="AK411" s="96"/>
      <c r="AL411" s="96"/>
      <c r="AM411" s="96"/>
      <c r="AN411" s="96"/>
      <c r="AO411" s="96"/>
      <c r="AP411" s="96"/>
      <c r="AQ411" s="96"/>
      <c r="AR411" s="96"/>
      <c r="AS411" s="96"/>
      <c r="AT411" s="96"/>
      <c r="AU411" s="96"/>
    </row>
    <row r="412" spans="1:47" x14ac:dyDescent="0.2">
      <c r="A412" s="96"/>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96"/>
      <c r="AD412" s="96"/>
      <c r="AE412" s="96"/>
      <c r="AF412" s="96"/>
      <c r="AG412" s="96"/>
      <c r="AH412" s="96"/>
      <c r="AI412" s="96"/>
      <c r="AJ412" s="96"/>
      <c r="AK412" s="96"/>
      <c r="AL412" s="96"/>
      <c r="AM412" s="96"/>
      <c r="AN412" s="96"/>
      <c r="AO412" s="96"/>
      <c r="AP412" s="96"/>
      <c r="AQ412" s="96"/>
      <c r="AR412" s="96"/>
      <c r="AS412" s="96"/>
      <c r="AT412" s="96"/>
      <c r="AU412" s="96"/>
    </row>
    <row r="413" spans="1:47" x14ac:dyDescent="0.2">
      <c r="A413" s="96"/>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96"/>
      <c r="AD413" s="96"/>
      <c r="AE413" s="96"/>
      <c r="AF413" s="96"/>
      <c r="AG413" s="96"/>
      <c r="AH413" s="96"/>
      <c r="AI413" s="96"/>
      <c r="AJ413" s="96"/>
      <c r="AK413" s="96"/>
      <c r="AL413" s="96"/>
      <c r="AM413" s="96"/>
      <c r="AN413" s="96"/>
      <c r="AO413" s="96"/>
      <c r="AP413" s="96"/>
      <c r="AQ413" s="96"/>
      <c r="AR413" s="96"/>
      <c r="AS413" s="96"/>
      <c r="AT413" s="96"/>
      <c r="AU413" s="96"/>
    </row>
    <row r="414" spans="1:47" x14ac:dyDescent="0.2">
      <c r="A414" s="96"/>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96"/>
      <c r="AD414" s="96"/>
      <c r="AE414" s="96"/>
      <c r="AF414" s="96"/>
      <c r="AG414" s="96"/>
      <c r="AH414" s="96"/>
      <c r="AI414" s="96"/>
      <c r="AJ414" s="96"/>
      <c r="AK414" s="96"/>
      <c r="AL414" s="96"/>
      <c r="AM414" s="96"/>
      <c r="AN414" s="96"/>
      <c r="AO414" s="96"/>
      <c r="AP414" s="96"/>
      <c r="AQ414" s="96"/>
      <c r="AR414" s="96"/>
      <c r="AS414" s="96"/>
      <c r="AT414" s="96"/>
      <c r="AU414" s="96"/>
    </row>
    <row r="415" spans="1:47" x14ac:dyDescent="0.2">
      <c r="A415" s="96"/>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96"/>
      <c r="AD415" s="96"/>
      <c r="AE415" s="96"/>
      <c r="AF415" s="96"/>
      <c r="AG415" s="96"/>
      <c r="AH415" s="96"/>
      <c r="AI415" s="96"/>
      <c r="AJ415" s="96"/>
      <c r="AK415" s="96"/>
      <c r="AL415" s="96"/>
      <c r="AM415" s="96"/>
      <c r="AN415" s="96"/>
      <c r="AO415" s="96"/>
      <c r="AP415" s="96"/>
      <c r="AQ415" s="96"/>
      <c r="AR415" s="96"/>
      <c r="AS415" s="96"/>
      <c r="AT415" s="96"/>
      <c r="AU415" s="96"/>
    </row>
    <row r="416" spans="1:47" x14ac:dyDescent="0.2">
      <c r="A416" s="96"/>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96"/>
      <c r="AD416" s="96"/>
      <c r="AE416" s="96"/>
      <c r="AF416" s="96"/>
      <c r="AG416" s="96"/>
      <c r="AH416" s="96"/>
      <c r="AI416" s="96"/>
      <c r="AJ416" s="96"/>
      <c r="AK416" s="96"/>
      <c r="AL416" s="96"/>
      <c r="AM416" s="96"/>
      <c r="AN416" s="96"/>
      <c r="AO416" s="96"/>
      <c r="AP416" s="96"/>
      <c r="AQ416" s="96"/>
      <c r="AR416" s="96"/>
      <c r="AS416" s="96"/>
      <c r="AT416" s="96"/>
      <c r="AU416" s="96"/>
    </row>
    <row r="417" spans="1:47" x14ac:dyDescent="0.2">
      <c r="A417" s="96"/>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96"/>
      <c r="AD417" s="96"/>
      <c r="AE417" s="96"/>
      <c r="AF417" s="96"/>
      <c r="AG417" s="96"/>
      <c r="AH417" s="96"/>
      <c r="AI417" s="96"/>
      <c r="AJ417" s="96"/>
      <c r="AK417" s="96"/>
      <c r="AL417" s="96"/>
      <c r="AM417" s="96"/>
      <c r="AN417" s="96"/>
      <c r="AO417" s="96"/>
      <c r="AP417" s="96"/>
      <c r="AQ417" s="96"/>
      <c r="AR417" s="96"/>
      <c r="AS417" s="96"/>
      <c r="AT417" s="96"/>
      <c r="AU417" s="96"/>
    </row>
    <row r="418" spans="1:47" x14ac:dyDescent="0.2">
      <c r="A418" s="96"/>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96"/>
      <c r="AD418" s="96"/>
      <c r="AE418" s="96"/>
      <c r="AF418" s="96"/>
      <c r="AG418" s="96"/>
      <c r="AH418" s="96"/>
      <c r="AI418" s="96"/>
      <c r="AJ418" s="96"/>
      <c r="AK418" s="96"/>
      <c r="AL418" s="96"/>
      <c r="AM418" s="96"/>
      <c r="AN418" s="96"/>
      <c r="AO418" s="96"/>
      <c r="AP418" s="96"/>
      <c r="AQ418" s="96"/>
      <c r="AR418" s="96"/>
      <c r="AS418" s="96"/>
      <c r="AT418" s="96"/>
      <c r="AU418" s="96"/>
    </row>
    <row r="419" spans="1:47" x14ac:dyDescent="0.2">
      <c r="A419" s="96"/>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96"/>
      <c r="AD419" s="96"/>
      <c r="AE419" s="96"/>
      <c r="AF419" s="96"/>
      <c r="AG419" s="96"/>
      <c r="AH419" s="96"/>
      <c r="AI419" s="96"/>
      <c r="AJ419" s="96"/>
      <c r="AK419" s="96"/>
      <c r="AL419" s="96"/>
      <c r="AM419" s="96"/>
      <c r="AN419" s="96"/>
      <c r="AO419" s="96"/>
      <c r="AP419" s="96"/>
      <c r="AQ419" s="96"/>
      <c r="AR419" s="96"/>
      <c r="AS419" s="96"/>
      <c r="AT419" s="96"/>
      <c r="AU419" s="96"/>
    </row>
    <row r="420" spans="1:47" x14ac:dyDescent="0.2">
      <c r="A420" s="96"/>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96"/>
      <c r="AD420" s="96"/>
      <c r="AE420" s="96"/>
      <c r="AF420" s="96"/>
      <c r="AG420" s="96"/>
      <c r="AH420" s="96"/>
      <c r="AI420" s="96"/>
      <c r="AJ420" s="96"/>
      <c r="AK420" s="96"/>
      <c r="AL420" s="96"/>
      <c r="AM420" s="96"/>
      <c r="AN420" s="96"/>
      <c r="AO420" s="96"/>
      <c r="AP420" s="96"/>
      <c r="AQ420" s="96"/>
      <c r="AR420" s="96"/>
      <c r="AS420" s="96"/>
      <c r="AT420" s="96"/>
      <c r="AU420" s="96"/>
    </row>
    <row r="421" spans="1:47" x14ac:dyDescent="0.2">
      <c r="A421" s="96"/>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96"/>
      <c r="AD421" s="96"/>
      <c r="AE421" s="96"/>
      <c r="AF421" s="96"/>
      <c r="AG421" s="96"/>
      <c r="AH421" s="96"/>
      <c r="AI421" s="96"/>
      <c r="AJ421" s="96"/>
      <c r="AK421" s="96"/>
      <c r="AL421" s="96"/>
      <c r="AM421" s="96"/>
      <c r="AN421" s="96"/>
      <c r="AO421" s="96"/>
      <c r="AP421" s="96"/>
      <c r="AQ421" s="96"/>
      <c r="AR421" s="96"/>
      <c r="AS421" s="96"/>
      <c r="AT421" s="96"/>
      <c r="AU421" s="96"/>
    </row>
    <row r="422" spans="1:47" x14ac:dyDescent="0.2">
      <c r="A422" s="96"/>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96"/>
      <c r="AD422" s="96"/>
      <c r="AE422" s="96"/>
      <c r="AF422" s="96"/>
      <c r="AG422" s="96"/>
      <c r="AH422" s="96"/>
      <c r="AI422" s="96"/>
      <c r="AJ422" s="96"/>
      <c r="AK422" s="96"/>
      <c r="AL422" s="96"/>
      <c r="AM422" s="96"/>
      <c r="AN422" s="96"/>
      <c r="AO422" s="96"/>
      <c r="AP422" s="96"/>
      <c r="AQ422" s="96"/>
      <c r="AR422" s="96"/>
      <c r="AS422" s="96"/>
      <c r="AT422" s="96"/>
      <c r="AU422" s="96"/>
    </row>
    <row r="423" spans="1:47" x14ac:dyDescent="0.2">
      <c r="A423" s="96"/>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96"/>
      <c r="AD423" s="96"/>
      <c r="AE423" s="96"/>
      <c r="AF423" s="96"/>
      <c r="AG423" s="96"/>
      <c r="AH423" s="96"/>
      <c r="AI423" s="96"/>
      <c r="AJ423" s="96"/>
      <c r="AK423" s="96"/>
      <c r="AL423" s="96"/>
      <c r="AM423" s="96"/>
      <c r="AN423" s="96"/>
      <c r="AO423" s="96"/>
      <c r="AP423" s="96"/>
      <c r="AQ423" s="96"/>
      <c r="AR423" s="96"/>
      <c r="AS423" s="96"/>
      <c r="AT423" s="96"/>
      <c r="AU423" s="96"/>
    </row>
    <row r="424" spans="1:47" x14ac:dyDescent="0.2">
      <c r="A424" s="96"/>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96"/>
      <c r="AD424" s="96"/>
      <c r="AE424" s="96"/>
      <c r="AF424" s="96"/>
      <c r="AG424" s="96"/>
      <c r="AH424" s="96"/>
      <c r="AI424" s="96"/>
      <c r="AJ424" s="96"/>
      <c r="AK424" s="96"/>
      <c r="AL424" s="96"/>
      <c r="AM424" s="96"/>
      <c r="AN424" s="96"/>
      <c r="AO424" s="96"/>
      <c r="AP424" s="96"/>
      <c r="AQ424" s="96"/>
      <c r="AR424" s="96"/>
      <c r="AS424" s="96"/>
      <c r="AT424" s="96"/>
      <c r="AU424" s="96"/>
    </row>
    <row r="425" spans="1:47" x14ac:dyDescent="0.2">
      <c r="A425" s="96"/>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96"/>
      <c r="AD425" s="96"/>
      <c r="AE425" s="96"/>
      <c r="AF425" s="96"/>
      <c r="AG425" s="96"/>
      <c r="AH425" s="96"/>
      <c r="AI425" s="96"/>
      <c r="AJ425" s="96"/>
      <c r="AK425" s="96"/>
      <c r="AL425" s="96"/>
      <c r="AM425" s="96"/>
      <c r="AN425" s="96"/>
      <c r="AO425" s="96"/>
      <c r="AP425" s="96"/>
      <c r="AQ425" s="96"/>
      <c r="AR425" s="96"/>
      <c r="AS425" s="96"/>
      <c r="AT425" s="96"/>
      <c r="AU425" s="96"/>
    </row>
    <row r="426" spans="1:47" x14ac:dyDescent="0.2">
      <c r="A426" s="96"/>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96"/>
      <c r="AD426" s="96"/>
      <c r="AE426" s="96"/>
      <c r="AF426" s="96"/>
      <c r="AG426" s="96"/>
      <c r="AH426" s="96"/>
      <c r="AI426" s="96"/>
      <c r="AJ426" s="96"/>
      <c r="AK426" s="96"/>
      <c r="AL426" s="96"/>
      <c r="AM426" s="96"/>
      <c r="AN426" s="96"/>
      <c r="AO426" s="96"/>
      <c r="AP426" s="96"/>
      <c r="AQ426" s="96"/>
      <c r="AR426" s="96"/>
      <c r="AS426" s="96"/>
      <c r="AT426" s="96"/>
      <c r="AU426" s="96"/>
    </row>
    <row r="427" spans="1:47" x14ac:dyDescent="0.2">
      <c r="B427"/>
      <c r="C427"/>
      <c r="D427"/>
      <c r="E427"/>
      <c r="F427"/>
      <c r="G427"/>
      <c r="H427"/>
      <c r="I427"/>
      <c r="J427"/>
      <c r="K427"/>
      <c r="L427"/>
      <c r="M427"/>
      <c r="N427"/>
      <c r="O427"/>
      <c r="P427"/>
      <c r="Q427"/>
      <c r="R427"/>
      <c r="S427"/>
      <c r="T427"/>
      <c r="U427"/>
      <c r="V427"/>
      <c r="W427"/>
      <c r="X427"/>
      <c r="Y427"/>
      <c r="Z427"/>
      <c r="AA427"/>
      <c r="AB427"/>
    </row>
    <row r="428" spans="1:47" x14ac:dyDescent="0.2">
      <c r="B428"/>
      <c r="C428"/>
      <c r="D428"/>
      <c r="E428"/>
      <c r="F428"/>
      <c r="G428"/>
      <c r="H428"/>
      <c r="I428"/>
      <c r="J428"/>
      <c r="K428"/>
      <c r="L428"/>
      <c r="M428"/>
      <c r="N428"/>
      <c r="O428"/>
      <c r="P428"/>
      <c r="Q428"/>
      <c r="R428"/>
      <c r="S428"/>
      <c r="T428"/>
      <c r="U428"/>
      <c r="V428"/>
      <c r="W428"/>
      <c r="X428"/>
      <c r="Y428"/>
      <c r="Z428"/>
      <c r="AA428"/>
      <c r="AB428"/>
    </row>
    <row r="429" spans="1:47" x14ac:dyDescent="0.2">
      <c r="B429"/>
      <c r="C429"/>
      <c r="D429"/>
      <c r="E429"/>
      <c r="F429"/>
      <c r="G429"/>
      <c r="H429"/>
      <c r="I429"/>
      <c r="J429"/>
      <c r="K429"/>
      <c r="L429"/>
      <c r="M429"/>
      <c r="N429"/>
      <c r="O429"/>
      <c r="P429"/>
      <c r="Q429"/>
      <c r="R429"/>
      <c r="S429"/>
      <c r="T429"/>
      <c r="U429"/>
      <c r="V429"/>
      <c r="W429"/>
      <c r="X429"/>
      <c r="Y429"/>
      <c r="Z429"/>
      <c r="AA429"/>
      <c r="AB429"/>
    </row>
    <row r="430" spans="1:47" x14ac:dyDescent="0.2">
      <c r="B430"/>
      <c r="C430"/>
      <c r="D430"/>
      <c r="E430"/>
      <c r="F430"/>
      <c r="G430"/>
      <c r="H430"/>
      <c r="I430"/>
      <c r="J430"/>
      <c r="K430"/>
      <c r="L430"/>
      <c r="M430"/>
      <c r="N430"/>
      <c r="O430"/>
      <c r="P430"/>
      <c r="Q430"/>
      <c r="R430"/>
      <c r="S430"/>
      <c r="T430"/>
      <c r="U430"/>
      <c r="V430"/>
      <c r="W430"/>
      <c r="X430"/>
      <c r="Y430"/>
      <c r="Z430"/>
      <c r="AA430"/>
      <c r="AB430"/>
    </row>
    <row r="431" spans="1:47" x14ac:dyDescent="0.2">
      <c r="B431"/>
      <c r="C431"/>
      <c r="D431"/>
      <c r="E431"/>
      <c r="F431"/>
      <c r="G431"/>
      <c r="H431"/>
      <c r="I431"/>
      <c r="J431"/>
      <c r="K431"/>
      <c r="L431"/>
      <c r="M431"/>
      <c r="N431"/>
      <c r="O431"/>
      <c r="P431"/>
      <c r="Q431"/>
      <c r="R431"/>
      <c r="S431"/>
      <c r="T431"/>
      <c r="U431"/>
      <c r="V431"/>
      <c r="W431"/>
      <c r="X431"/>
      <c r="Y431"/>
      <c r="Z431"/>
      <c r="AA431"/>
      <c r="AB431"/>
    </row>
    <row r="432" spans="1:47" x14ac:dyDescent="0.2">
      <c r="B432"/>
      <c r="C432"/>
      <c r="D432"/>
      <c r="E432"/>
      <c r="F432"/>
      <c r="G432"/>
      <c r="H432"/>
      <c r="I432"/>
      <c r="J432"/>
      <c r="K432"/>
      <c r="L432"/>
      <c r="M432"/>
      <c r="N432"/>
      <c r="O432"/>
      <c r="P432"/>
      <c r="Q432"/>
      <c r="R432"/>
      <c r="S432"/>
      <c r="T432"/>
      <c r="U432"/>
      <c r="V432"/>
      <c r="W432"/>
      <c r="X432"/>
      <c r="Y432"/>
      <c r="Z432"/>
      <c r="AA432"/>
      <c r="AB432"/>
    </row>
    <row r="433" spans="2:28" x14ac:dyDescent="0.2">
      <c r="B433"/>
      <c r="C433"/>
      <c r="D433"/>
      <c r="E433"/>
      <c r="F433"/>
      <c r="G433"/>
      <c r="H433"/>
      <c r="I433"/>
      <c r="J433"/>
      <c r="K433"/>
      <c r="L433"/>
      <c r="M433"/>
      <c r="N433"/>
      <c r="O433"/>
      <c r="P433"/>
      <c r="Q433"/>
      <c r="R433"/>
      <c r="S433"/>
      <c r="T433"/>
      <c r="U433"/>
      <c r="V433"/>
      <c r="W433"/>
      <c r="X433"/>
      <c r="Y433"/>
      <c r="Z433"/>
      <c r="AA433"/>
      <c r="AB433"/>
    </row>
    <row r="434" spans="2:28" x14ac:dyDescent="0.2">
      <c r="B434"/>
      <c r="C434"/>
      <c r="D434"/>
      <c r="E434"/>
      <c r="F434"/>
      <c r="G434"/>
      <c r="H434"/>
      <c r="I434"/>
      <c r="J434"/>
      <c r="K434"/>
      <c r="L434"/>
      <c r="M434"/>
      <c r="N434"/>
      <c r="O434"/>
      <c r="P434"/>
      <c r="Q434"/>
      <c r="R434"/>
      <c r="S434"/>
      <c r="T434"/>
      <c r="U434"/>
      <c r="V434"/>
      <c r="W434"/>
      <c r="X434"/>
      <c r="Y434"/>
      <c r="Z434"/>
      <c r="AA434"/>
      <c r="AB434"/>
    </row>
    <row r="435" spans="2:28" x14ac:dyDescent="0.2">
      <c r="B435"/>
      <c r="C435"/>
      <c r="D435"/>
      <c r="E435"/>
      <c r="F435"/>
      <c r="G435"/>
      <c r="H435"/>
      <c r="I435"/>
      <c r="J435"/>
      <c r="K435"/>
      <c r="L435"/>
      <c r="M435"/>
      <c r="N435"/>
      <c r="O435"/>
      <c r="P435"/>
      <c r="Q435"/>
      <c r="R435"/>
      <c r="S435"/>
      <c r="T435"/>
      <c r="U435"/>
      <c r="V435"/>
      <c r="W435"/>
      <c r="X435"/>
      <c r="Y435"/>
      <c r="Z435"/>
      <c r="AA435"/>
      <c r="AB435"/>
    </row>
    <row r="436" spans="2:28" x14ac:dyDescent="0.2">
      <c r="B436"/>
      <c r="C436"/>
      <c r="D436"/>
      <c r="E436"/>
      <c r="F436"/>
      <c r="G436"/>
      <c r="H436"/>
      <c r="I436"/>
      <c r="J436"/>
      <c r="K436"/>
      <c r="L436"/>
      <c r="M436"/>
      <c r="N436"/>
      <c r="O436"/>
      <c r="P436"/>
      <c r="Q436"/>
      <c r="R436"/>
      <c r="S436"/>
      <c r="T436"/>
      <c r="U436"/>
      <c r="V436"/>
      <c r="W436"/>
      <c r="X436"/>
      <c r="Y436"/>
      <c r="Z436"/>
      <c r="AA436"/>
      <c r="AB436"/>
    </row>
    <row r="437" spans="2:28" x14ac:dyDescent="0.2">
      <c r="B437"/>
      <c r="C437"/>
      <c r="D437"/>
      <c r="E437"/>
      <c r="F437"/>
      <c r="G437"/>
      <c r="H437"/>
      <c r="I437"/>
      <c r="J437"/>
      <c r="K437"/>
      <c r="L437"/>
      <c r="M437"/>
      <c r="N437"/>
      <c r="O437"/>
      <c r="P437"/>
      <c r="Q437"/>
      <c r="R437"/>
      <c r="S437"/>
      <c r="T437"/>
      <c r="U437"/>
      <c r="V437"/>
      <c r="W437"/>
      <c r="X437"/>
      <c r="Y437"/>
      <c r="Z437"/>
      <c r="AA437"/>
      <c r="AB437"/>
    </row>
    <row r="438" spans="2:28" x14ac:dyDescent="0.2">
      <c r="B438"/>
      <c r="C438"/>
      <c r="D438"/>
      <c r="E438"/>
      <c r="F438"/>
      <c r="G438"/>
      <c r="H438"/>
      <c r="I438"/>
      <c r="J438"/>
      <c r="K438"/>
      <c r="L438"/>
      <c r="M438"/>
      <c r="N438"/>
      <c r="O438"/>
      <c r="P438"/>
      <c r="Q438"/>
      <c r="R438"/>
      <c r="S438"/>
      <c r="T438"/>
      <c r="U438"/>
      <c r="V438"/>
      <c r="W438"/>
      <c r="X438"/>
      <c r="Y438"/>
      <c r="Z438"/>
      <c r="AA438"/>
      <c r="AB438"/>
    </row>
    <row r="439" spans="2:28" x14ac:dyDescent="0.2">
      <c r="B439"/>
      <c r="C439"/>
      <c r="D439"/>
      <c r="E439"/>
      <c r="F439"/>
      <c r="G439"/>
      <c r="H439"/>
      <c r="I439"/>
      <c r="J439"/>
      <c r="K439"/>
      <c r="L439"/>
      <c r="M439"/>
      <c r="N439"/>
      <c r="O439"/>
      <c r="P439"/>
      <c r="Q439"/>
      <c r="R439"/>
      <c r="S439"/>
      <c r="T439"/>
      <c r="U439"/>
      <c r="V439"/>
      <c r="W439"/>
      <c r="X439"/>
      <c r="Y439"/>
      <c r="Z439"/>
      <c r="AA439"/>
      <c r="AB439"/>
    </row>
    <row r="440" spans="2:28" x14ac:dyDescent="0.2">
      <c r="B440"/>
      <c r="C440"/>
      <c r="D440"/>
      <c r="E440"/>
      <c r="F440"/>
      <c r="G440"/>
      <c r="H440"/>
      <c r="I440"/>
      <c r="J440"/>
      <c r="K440"/>
      <c r="L440"/>
      <c r="M440"/>
      <c r="N440"/>
      <c r="O440"/>
      <c r="P440"/>
      <c r="Q440"/>
      <c r="R440"/>
      <c r="S440"/>
      <c r="T440"/>
      <c r="U440"/>
      <c r="V440"/>
      <c r="W440"/>
      <c r="X440"/>
      <c r="Y440"/>
      <c r="Z440"/>
      <c r="AA440"/>
      <c r="AB440"/>
    </row>
    <row r="441" spans="2:28" x14ac:dyDescent="0.2">
      <c r="B441"/>
      <c r="C441"/>
      <c r="D441"/>
      <c r="E441"/>
      <c r="F441"/>
      <c r="G441"/>
      <c r="H441"/>
      <c r="I441"/>
      <c r="J441"/>
      <c r="K441"/>
      <c r="L441"/>
      <c r="M441"/>
      <c r="N441"/>
      <c r="O441"/>
      <c r="P441"/>
      <c r="Q441"/>
      <c r="R441"/>
      <c r="S441"/>
      <c r="T441"/>
      <c r="U441"/>
      <c r="V441"/>
      <c r="W441"/>
      <c r="X441"/>
      <c r="Y441"/>
      <c r="Z441"/>
      <c r="AA441"/>
      <c r="AB441"/>
    </row>
    <row r="442" spans="2:28" x14ac:dyDescent="0.2">
      <c r="B442"/>
      <c r="C442"/>
      <c r="D442"/>
      <c r="E442"/>
      <c r="F442"/>
      <c r="G442"/>
      <c r="H442"/>
      <c r="I442"/>
      <c r="J442"/>
      <c r="K442"/>
      <c r="L442"/>
      <c r="M442"/>
      <c r="N442"/>
      <c r="O442"/>
      <c r="P442"/>
      <c r="Q442"/>
      <c r="R442"/>
      <c r="S442"/>
      <c r="T442"/>
      <c r="U442"/>
      <c r="V442"/>
      <c r="W442"/>
      <c r="X442"/>
      <c r="Y442"/>
      <c r="Z442"/>
      <c r="AA442"/>
      <c r="AB442"/>
    </row>
    <row r="443" spans="2:28" x14ac:dyDescent="0.2">
      <c r="B443"/>
      <c r="C443"/>
      <c r="D443"/>
      <c r="E443"/>
      <c r="F443"/>
      <c r="G443"/>
      <c r="H443"/>
      <c r="I443"/>
      <c r="J443"/>
      <c r="K443"/>
      <c r="L443"/>
      <c r="M443"/>
      <c r="N443"/>
      <c r="O443"/>
      <c r="P443"/>
      <c r="Q443"/>
      <c r="R443"/>
      <c r="S443"/>
      <c r="T443"/>
      <c r="U443"/>
      <c r="V443"/>
      <c r="W443"/>
      <c r="X443"/>
      <c r="Y443"/>
      <c r="Z443"/>
      <c r="AA443"/>
      <c r="AB443"/>
    </row>
    <row r="444" spans="2:28" x14ac:dyDescent="0.2">
      <c r="B444"/>
      <c r="C444"/>
      <c r="D444"/>
      <c r="E444"/>
      <c r="F444"/>
      <c r="G444"/>
      <c r="H444"/>
      <c r="I444"/>
      <c r="J444"/>
      <c r="K444"/>
      <c r="L444"/>
      <c r="M444"/>
      <c r="N444"/>
      <c r="O444"/>
      <c r="P444"/>
      <c r="Q444"/>
      <c r="R444"/>
      <c r="S444"/>
      <c r="T444"/>
      <c r="U444"/>
      <c r="V444"/>
      <c r="W444"/>
      <c r="X444"/>
      <c r="Y444"/>
      <c r="Z444"/>
      <c r="AA444"/>
      <c r="AB444"/>
    </row>
    <row r="445" spans="2:28" x14ac:dyDescent="0.2">
      <c r="B445"/>
      <c r="C445"/>
      <c r="D445"/>
      <c r="E445"/>
      <c r="F445"/>
      <c r="G445"/>
      <c r="H445"/>
      <c r="I445"/>
      <c r="J445"/>
      <c r="K445"/>
      <c r="L445"/>
      <c r="M445"/>
      <c r="N445"/>
      <c r="O445"/>
      <c r="P445"/>
      <c r="Q445"/>
      <c r="R445"/>
      <c r="S445"/>
      <c r="T445"/>
      <c r="U445"/>
      <c r="V445"/>
      <c r="W445"/>
      <c r="X445"/>
      <c r="Y445"/>
      <c r="Z445"/>
      <c r="AA445"/>
      <c r="AB445"/>
    </row>
    <row r="446" spans="2:28" x14ac:dyDescent="0.2">
      <c r="B446"/>
      <c r="C446"/>
      <c r="D446"/>
      <c r="E446"/>
      <c r="F446"/>
      <c r="G446"/>
      <c r="H446"/>
      <c r="I446"/>
      <c r="J446"/>
      <c r="K446"/>
      <c r="L446"/>
      <c r="M446"/>
      <c r="N446"/>
      <c r="O446"/>
      <c r="P446"/>
      <c r="Q446"/>
      <c r="R446"/>
      <c r="S446"/>
      <c r="T446"/>
      <c r="U446"/>
      <c r="V446"/>
      <c r="W446"/>
      <c r="X446"/>
      <c r="Y446"/>
      <c r="Z446"/>
      <c r="AA446"/>
      <c r="AB446"/>
    </row>
    <row r="447" spans="2:28" x14ac:dyDescent="0.2">
      <c r="B447"/>
      <c r="C447"/>
      <c r="D447"/>
      <c r="E447"/>
      <c r="F447"/>
      <c r="G447"/>
      <c r="H447"/>
      <c r="I447"/>
      <c r="J447"/>
      <c r="K447"/>
      <c r="L447"/>
      <c r="M447"/>
      <c r="N447"/>
      <c r="O447"/>
      <c r="P447"/>
      <c r="Q447"/>
      <c r="R447"/>
      <c r="S447"/>
      <c r="T447"/>
      <c r="U447"/>
      <c r="V447"/>
      <c r="W447"/>
      <c r="X447"/>
      <c r="Y447"/>
      <c r="Z447"/>
      <c r="AA447"/>
      <c r="AB447"/>
    </row>
    <row r="448" spans="2:28" x14ac:dyDescent="0.2">
      <c r="B448"/>
      <c r="C448"/>
      <c r="D448"/>
      <c r="E448"/>
      <c r="F448"/>
      <c r="G448"/>
      <c r="H448"/>
      <c r="I448"/>
      <c r="J448"/>
      <c r="K448"/>
      <c r="L448"/>
      <c r="M448"/>
      <c r="N448"/>
      <c r="O448"/>
      <c r="P448"/>
      <c r="Q448"/>
      <c r="R448"/>
      <c r="S448"/>
      <c r="T448"/>
      <c r="U448"/>
      <c r="V448"/>
      <c r="W448"/>
      <c r="X448"/>
      <c r="Y448"/>
      <c r="Z448"/>
      <c r="AA448"/>
      <c r="AB448"/>
    </row>
    <row r="449" spans="2:28" x14ac:dyDescent="0.2">
      <c r="B449"/>
      <c r="C449"/>
      <c r="D449"/>
      <c r="E449"/>
      <c r="F449"/>
      <c r="G449"/>
      <c r="H449"/>
      <c r="I449"/>
      <c r="J449"/>
      <c r="K449"/>
      <c r="L449"/>
      <c r="M449"/>
      <c r="N449"/>
      <c r="O449"/>
      <c r="P449"/>
      <c r="Q449"/>
      <c r="R449"/>
      <c r="S449"/>
      <c r="T449"/>
      <c r="U449"/>
      <c r="V449"/>
      <c r="W449"/>
      <c r="X449"/>
      <c r="Y449"/>
      <c r="Z449"/>
      <c r="AA449"/>
      <c r="AB449"/>
    </row>
    <row r="450" spans="2:28" x14ac:dyDescent="0.2">
      <c r="B450"/>
      <c r="C450"/>
      <c r="D450"/>
      <c r="E450"/>
      <c r="F450"/>
      <c r="G450"/>
      <c r="H450"/>
      <c r="I450"/>
      <c r="J450"/>
      <c r="K450"/>
      <c r="L450"/>
      <c r="M450"/>
      <c r="N450"/>
      <c r="O450"/>
      <c r="P450"/>
      <c r="Q450"/>
      <c r="R450"/>
      <c r="S450"/>
      <c r="T450"/>
      <c r="U450"/>
      <c r="V450"/>
      <c r="W450"/>
      <c r="X450"/>
      <c r="Y450"/>
      <c r="Z450"/>
      <c r="AA450"/>
      <c r="AB450"/>
    </row>
    <row r="451" spans="2:28" x14ac:dyDescent="0.2">
      <c r="B451"/>
      <c r="C451"/>
      <c r="D451"/>
      <c r="E451"/>
      <c r="F451"/>
      <c r="G451"/>
      <c r="H451"/>
      <c r="I451"/>
      <c r="J451"/>
      <c r="K451"/>
      <c r="L451"/>
      <c r="M451"/>
      <c r="N451"/>
      <c r="O451"/>
      <c r="P451"/>
      <c r="Q451"/>
      <c r="R451"/>
      <c r="S451"/>
      <c r="T451"/>
      <c r="U451"/>
      <c r="V451"/>
      <c r="W451"/>
      <c r="X451"/>
      <c r="Y451"/>
      <c r="Z451"/>
      <c r="AA451"/>
      <c r="AB451"/>
    </row>
    <row r="452" spans="2:28" x14ac:dyDescent="0.2">
      <c r="B452"/>
      <c r="C452"/>
      <c r="D452"/>
      <c r="E452"/>
      <c r="F452"/>
      <c r="G452"/>
      <c r="H452"/>
      <c r="I452"/>
      <c r="J452"/>
      <c r="K452"/>
      <c r="L452"/>
      <c r="M452"/>
      <c r="N452"/>
      <c r="O452"/>
      <c r="P452"/>
      <c r="Q452"/>
      <c r="R452"/>
      <c r="S452"/>
      <c r="T452"/>
      <c r="U452"/>
      <c r="V452"/>
      <c r="W452"/>
      <c r="X452"/>
      <c r="Y452"/>
      <c r="Z452"/>
      <c r="AA452"/>
      <c r="AB452"/>
    </row>
    <row r="453" spans="2:28" x14ac:dyDescent="0.2">
      <c r="B453"/>
      <c r="C453"/>
      <c r="D453"/>
      <c r="E453"/>
      <c r="F453"/>
      <c r="G453"/>
      <c r="H453"/>
      <c r="I453"/>
      <c r="J453"/>
      <c r="K453"/>
      <c r="L453"/>
      <c r="M453"/>
      <c r="N453"/>
      <c r="O453"/>
      <c r="P453"/>
      <c r="Q453"/>
      <c r="R453"/>
      <c r="S453"/>
      <c r="T453"/>
      <c r="U453"/>
      <c r="V453"/>
      <c r="W453"/>
      <c r="X453"/>
      <c r="Y453"/>
      <c r="Z453"/>
      <c r="AA453"/>
      <c r="AB453"/>
    </row>
    <row r="454" spans="2:28" x14ac:dyDescent="0.2">
      <c r="B454"/>
      <c r="C454"/>
      <c r="D454"/>
      <c r="E454"/>
      <c r="F454"/>
      <c r="G454"/>
      <c r="H454"/>
      <c r="I454"/>
      <c r="J454"/>
      <c r="K454"/>
      <c r="L454"/>
      <c r="M454"/>
      <c r="N454"/>
      <c r="O454"/>
      <c r="P454"/>
      <c r="Q454"/>
      <c r="R454"/>
      <c r="S454"/>
      <c r="T454"/>
      <c r="U454"/>
      <c r="V454"/>
      <c r="W454"/>
      <c r="X454"/>
      <c r="Y454"/>
      <c r="Z454"/>
      <c r="AA454"/>
      <c r="AB454"/>
    </row>
    <row r="455" spans="2:28" x14ac:dyDescent="0.2">
      <c r="B455"/>
      <c r="C455"/>
      <c r="D455"/>
      <c r="E455"/>
      <c r="F455"/>
      <c r="G455"/>
      <c r="H455"/>
      <c r="I455"/>
      <c r="J455"/>
      <c r="K455"/>
      <c r="L455"/>
      <c r="M455"/>
      <c r="N455"/>
      <c r="O455"/>
      <c r="P455"/>
      <c r="Q455"/>
      <c r="R455"/>
      <c r="S455"/>
      <c r="T455"/>
      <c r="U455"/>
      <c r="V455"/>
      <c r="W455"/>
      <c r="X455"/>
      <c r="Y455"/>
      <c r="Z455"/>
      <c r="AA455"/>
      <c r="AB455"/>
    </row>
    <row r="456" spans="2:28" x14ac:dyDescent="0.2">
      <c r="B456"/>
      <c r="C456"/>
      <c r="D456"/>
      <c r="E456"/>
      <c r="F456"/>
      <c r="G456"/>
      <c r="H456"/>
      <c r="I456"/>
      <c r="J456"/>
      <c r="K456"/>
      <c r="L456"/>
      <c r="M456"/>
      <c r="N456"/>
      <c r="O456"/>
      <c r="P456"/>
      <c r="Q456"/>
      <c r="R456"/>
      <c r="S456"/>
      <c r="T456"/>
      <c r="U456"/>
      <c r="V456"/>
      <c r="W456"/>
      <c r="X456"/>
      <c r="Y456"/>
      <c r="Z456"/>
      <c r="AA456"/>
      <c r="AB456"/>
    </row>
    <row r="457" spans="2:28" x14ac:dyDescent="0.2">
      <c r="B457"/>
      <c r="C457"/>
      <c r="D457"/>
      <c r="E457"/>
      <c r="F457"/>
      <c r="G457"/>
      <c r="H457"/>
      <c r="I457"/>
      <c r="J457"/>
      <c r="K457"/>
      <c r="L457"/>
      <c r="M457"/>
      <c r="N457"/>
      <c r="O457"/>
      <c r="P457"/>
      <c r="Q457"/>
      <c r="R457"/>
      <c r="S457"/>
      <c r="T457"/>
      <c r="U457"/>
      <c r="V457"/>
      <c r="W457"/>
      <c r="X457"/>
      <c r="Y457"/>
      <c r="Z457"/>
      <c r="AA457"/>
      <c r="AB457"/>
    </row>
    <row r="458" spans="2:28" x14ac:dyDescent="0.2">
      <c r="B458"/>
      <c r="C458"/>
      <c r="D458"/>
      <c r="E458"/>
      <c r="F458"/>
      <c r="G458"/>
      <c r="H458"/>
      <c r="I458"/>
      <c r="J458"/>
      <c r="K458"/>
      <c r="L458"/>
      <c r="M458"/>
      <c r="N458"/>
      <c r="O458"/>
      <c r="P458"/>
      <c r="Q458"/>
      <c r="R458"/>
      <c r="S458"/>
      <c r="T458"/>
      <c r="U458"/>
      <c r="V458"/>
      <c r="W458"/>
      <c r="X458"/>
      <c r="Y458"/>
      <c r="Z458"/>
      <c r="AA458"/>
      <c r="AB458"/>
    </row>
    <row r="459" spans="2:28" x14ac:dyDescent="0.2">
      <c r="B459"/>
      <c r="C459"/>
      <c r="D459"/>
      <c r="E459"/>
      <c r="F459"/>
      <c r="G459"/>
      <c r="H459"/>
      <c r="I459"/>
      <c r="J459"/>
      <c r="K459"/>
      <c r="L459"/>
      <c r="M459"/>
      <c r="N459"/>
      <c r="O459"/>
      <c r="P459"/>
      <c r="Q459"/>
      <c r="R459"/>
      <c r="S459"/>
      <c r="T459"/>
      <c r="U459"/>
      <c r="V459"/>
      <c r="W459"/>
      <c r="X459"/>
      <c r="Y459"/>
      <c r="Z459"/>
      <c r="AA459"/>
      <c r="AB459"/>
    </row>
    <row r="460" spans="2:28" x14ac:dyDescent="0.2">
      <c r="B460"/>
      <c r="C460"/>
      <c r="D460"/>
      <c r="E460"/>
      <c r="F460"/>
      <c r="G460"/>
      <c r="H460"/>
      <c r="I460"/>
      <c r="J460"/>
      <c r="K460"/>
      <c r="L460"/>
      <c r="M460"/>
      <c r="N460"/>
      <c r="O460"/>
      <c r="P460"/>
      <c r="Q460"/>
      <c r="R460"/>
      <c r="S460"/>
      <c r="T460"/>
      <c r="U460"/>
      <c r="V460"/>
      <c r="W460"/>
      <c r="X460"/>
      <c r="Y460"/>
      <c r="Z460"/>
      <c r="AA460"/>
      <c r="AB460"/>
    </row>
    <row r="461" spans="2:28" x14ac:dyDescent="0.2">
      <c r="B461"/>
      <c r="C461"/>
      <c r="D461"/>
      <c r="E461"/>
      <c r="F461"/>
      <c r="G461"/>
      <c r="H461"/>
      <c r="I461"/>
      <c r="J461"/>
      <c r="K461"/>
      <c r="L461"/>
      <c r="M461"/>
      <c r="N461"/>
      <c r="O461"/>
      <c r="P461"/>
      <c r="Q461"/>
      <c r="R461"/>
      <c r="S461"/>
      <c r="T461"/>
      <c r="U461"/>
      <c r="V461"/>
      <c r="W461"/>
      <c r="X461"/>
      <c r="Y461"/>
      <c r="Z461"/>
      <c r="AA461"/>
      <c r="AB461"/>
    </row>
    <row r="462" spans="2:28" x14ac:dyDescent="0.2">
      <c r="B462"/>
      <c r="C462"/>
      <c r="D462"/>
      <c r="E462"/>
      <c r="F462"/>
      <c r="G462"/>
      <c r="H462"/>
      <c r="I462"/>
      <c r="J462"/>
      <c r="K462"/>
      <c r="L462"/>
      <c r="M462"/>
      <c r="N462"/>
      <c r="O462"/>
      <c r="P462"/>
      <c r="Q462"/>
      <c r="R462"/>
      <c r="S462"/>
      <c r="T462"/>
      <c r="U462"/>
      <c r="V462"/>
      <c r="W462"/>
      <c r="X462"/>
      <c r="Y462"/>
      <c r="Z462"/>
      <c r="AA462"/>
      <c r="AB462"/>
    </row>
    <row r="463" spans="2:28" x14ac:dyDescent="0.2">
      <c r="B463"/>
      <c r="C463"/>
      <c r="D463"/>
      <c r="E463"/>
      <c r="F463"/>
      <c r="G463"/>
      <c r="H463"/>
      <c r="I463"/>
      <c r="J463"/>
      <c r="K463"/>
      <c r="L463"/>
      <c r="M463"/>
      <c r="N463"/>
      <c r="O463"/>
      <c r="P463"/>
      <c r="Q463"/>
      <c r="R463"/>
      <c r="S463"/>
      <c r="T463"/>
      <c r="U463"/>
      <c r="V463"/>
      <c r="W463"/>
      <c r="X463"/>
      <c r="Y463"/>
      <c r="Z463"/>
      <c r="AA463"/>
      <c r="AB463"/>
    </row>
    <row r="464" spans="2:28" x14ac:dyDescent="0.2">
      <c r="B464"/>
      <c r="C464"/>
      <c r="D464"/>
      <c r="E464"/>
      <c r="F464"/>
      <c r="G464"/>
      <c r="H464"/>
      <c r="I464"/>
      <c r="J464"/>
      <c r="K464"/>
      <c r="L464"/>
      <c r="M464"/>
      <c r="N464"/>
      <c r="O464"/>
      <c r="P464"/>
      <c r="Q464"/>
      <c r="R464"/>
      <c r="S464"/>
      <c r="T464"/>
      <c r="U464"/>
      <c r="V464"/>
      <c r="W464"/>
      <c r="X464"/>
      <c r="Y464"/>
      <c r="Z464"/>
      <c r="AA464"/>
      <c r="AB464"/>
    </row>
    <row r="465" spans="2:28" x14ac:dyDescent="0.2">
      <c r="B465"/>
      <c r="C465"/>
      <c r="D465"/>
      <c r="E465"/>
      <c r="F465"/>
      <c r="G465"/>
      <c r="H465"/>
      <c r="I465"/>
      <c r="J465"/>
      <c r="K465"/>
      <c r="L465"/>
      <c r="M465"/>
      <c r="N465"/>
      <c r="O465"/>
      <c r="P465"/>
      <c r="Q465"/>
      <c r="R465"/>
      <c r="S465"/>
      <c r="T465"/>
      <c r="U465"/>
      <c r="V465"/>
      <c r="W465"/>
      <c r="X465"/>
      <c r="Y465"/>
      <c r="Z465"/>
      <c r="AA465"/>
      <c r="AB465"/>
    </row>
    <row r="466" spans="2:28" x14ac:dyDescent="0.2">
      <c r="B466"/>
      <c r="C466"/>
      <c r="D466"/>
      <c r="E466"/>
      <c r="F466"/>
      <c r="G466"/>
      <c r="H466"/>
      <c r="I466"/>
      <c r="J466"/>
      <c r="K466"/>
      <c r="L466"/>
      <c r="M466"/>
      <c r="N466"/>
      <c r="O466"/>
      <c r="P466"/>
      <c r="Q466"/>
      <c r="R466"/>
      <c r="S466"/>
      <c r="T466"/>
      <c r="U466"/>
      <c r="V466"/>
      <c r="W466"/>
      <c r="X466"/>
      <c r="Y466"/>
      <c r="Z466"/>
      <c r="AA466"/>
      <c r="AB466"/>
    </row>
    <row r="467" spans="2:28" x14ac:dyDescent="0.2">
      <c r="B467"/>
      <c r="C467"/>
      <c r="D467"/>
      <c r="E467"/>
      <c r="F467"/>
      <c r="G467"/>
      <c r="H467"/>
      <c r="I467"/>
      <c r="J467"/>
      <c r="K467"/>
      <c r="L467"/>
      <c r="M467"/>
      <c r="N467"/>
      <c r="O467"/>
      <c r="P467"/>
      <c r="Q467"/>
      <c r="R467"/>
      <c r="S467"/>
      <c r="T467"/>
      <c r="U467"/>
      <c r="V467"/>
      <c r="W467"/>
      <c r="X467"/>
      <c r="Y467"/>
      <c r="Z467"/>
      <c r="AA467"/>
      <c r="AB467"/>
    </row>
    <row r="468" spans="2:28" x14ac:dyDescent="0.2">
      <c r="B468"/>
      <c r="C468"/>
      <c r="D468"/>
      <c r="E468"/>
      <c r="F468"/>
      <c r="G468"/>
      <c r="H468"/>
      <c r="I468"/>
      <c r="J468"/>
      <c r="K468"/>
      <c r="L468"/>
      <c r="M468"/>
      <c r="N468"/>
      <c r="O468"/>
      <c r="P468"/>
      <c r="Q468"/>
      <c r="R468"/>
      <c r="S468"/>
      <c r="T468"/>
      <c r="U468"/>
      <c r="V468"/>
      <c r="W468"/>
      <c r="X468"/>
      <c r="Y468"/>
      <c r="Z468"/>
      <c r="AA468"/>
      <c r="AB468"/>
    </row>
    <row r="469" spans="2:28" x14ac:dyDescent="0.2">
      <c r="B469"/>
      <c r="C469"/>
      <c r="D469"/>
      <c r="E469"/>
      <c r="F469"/>
      <c r="G469"/>
      <c r="H469"/>
      <c r="I469"/>
      <c r="J469"/>
      <c r="K469"/>
      <c r="L469"/>
      <c r="M469"/>
      <c r="N469"/>
      <c r="O469"/>
      <c r="P469"/>
      <c r="Q469"/>
      <c r="R469"/>
      <c r="S469"/>
      <c r="T469"/>
      <c r="U469"/>
      <c r="V469"/>
      <c r="W469"/>
      <c r="X469"/>
      <c r="Y469"/>
      <c r="Z469"/>
      <c r="AA469"/>
      <c r="AB469"/>
    </row>
    <row r="470" spans="2:28" x14ac:dyDescent="0.2">
      <c r="B470"/>
      <c r="C470"/>
      <c r="D470"/>
      <c r="E470"/>
      <c r="F470"/>
      <c r="G470"/>
      <c r="H470"/>
      <c r="I470"/>
      <c r="J470"/>
      <c r="K470"/>
      <c r="L470"/>
      <c r="M470"/>
      <c r="N470"/>
      <c r="O470"/>
      <c r="P470"/>
      <c r="Q470"/>
      <c r="R470"/>
      <c r="S470"/>
      <c r="T470"/>
      <c r="U470"/>
      <c r="V470"/>
      <c r="W470"/>
      <c r="X470"/>
      <c r="Y470"/>
      <c r="Z470"/>
      <c r="AA470"/>
      <c r="AB470"/>
    </row>
    <row r="471" spans="2:28" x14ac:dyDescent="0.2">
      <c r="B471"/>
      <c r="C471"/>
      <c r="D471"/>
      <c r="E471"/>
      <c r="F471"/>
      <c r="G471"/>
      <c r="H471"/>
      <c r="I471"/>
      <c r="J471"/>
      <c r="K471"/>
      <c r="L471"/>
      <c r="M471"/>
      <c r="N471"/>
      <c r="O471"/>
      <c r="P471"/>
      <c r="Q471"/>
      <c r="R471"/>
      <c r="S471"/>
      <c r="T471"/>
      <c r="U471"/>
      <c r="V471"/>
      <c r="W471"/>
      <c r="X471"/>
      <c r="Y471"/>
      <c r="Z471"/>
      <c r="AA471"/>
      <c r="AB471"/>
    </row>
    <row r="472" spans="2:28" x14ac:dyDescent="0.2">
      <c r="B472"/>
      <c r="C472"/>
      <c r="D472"/>
      <c r="E472"/>
      <c r="F472"/>
      <c r="G472"/>
      <c r="H472"/>
      <c r="I472"/>
      <c r="J472"/>
      <c r="K472"/>
      <c r="L472"/>
      <c r="M472"/>
      <c r="N472"/>
      <c r="O472"/>
      <c r="P472"/>
      <c r="Q472"/>
      <c r="R472"/>
      <c r="S472"/>
      <c r="T472"/>
      <c r="U472"/>
      <c r="V472"/>
      <c r="W472"/>
      <c r="X472"/>
      <c r="Y472"/>
      <c r="Z472"/>
      <c r="AA472"/>
      <c r="AB472"/>
    </row>
    <row r="473" spans="2:28" x14ac:dyDescent="0.2">
      <c r="B473"/>
      <c r="C473"/>
      <c r="D473"/>
      <c r="E473"/>
      <c r="F473"/>
      <c r="G473"/>
      <c r="H473"/>
      <c r="I473"/>
      <c r="J473"/>
      <c r="K473"/>
      <c r="L473"/>
      <c r="M473"/>
      <c r="N473"/>
      <c r="O473"/>
      <c r="P473"/>
      <c r="Q473"/>
      <c r="R473"/>
      <c r="S473"/>
      <c r="T473"/>
      <c r="U473"/>
      <c r="V473"/>
      <c r="W473"/>
      <c r="X473"/>
      <c r="Y473"/>
      <c r="Z473"/>
      <c r="AA473"/>
      <c r="AB473"/>
    </row>
    <row r="474" spans="2:28" x14ac:dyDescent="0.2">
      <c r="B474"/>
      <c r="C474"/>
      <c r="D474"/>
      <c r="E474"/>
      <c r="F474"/>
      <c r="G474"/>
      <c r="H474"/>
      <c r="I474"/>
      <c r="J474"/>
      <c r="K474"/>
      <c r="L474"/>
      <c r="M474"/>
      <c r="N474"/>
      <c r="O474"/>
      <c r="P474"/>
      <c r="Q474"/>
      <c r="R474"/>
      <c r="S474"/>
      <c r="T474"/>
      <c r="U474"/>
      <c r="V474"/>
      <c r="W474"/>
      <c r="X474"/>
      <c r="Y474"/>
      <c r="Z474"/>
      <c r="AA474"/>
      <c r="AB474"/>
    </row>
    <row r="475" spans="2:28" x14ac:dyDescent="0.2">
      <c r="B475"/>
      <c r="C475"/>
      <c r="D475"/>
      <c r="E475"/>
      <c r="F475"/>
      <c r="G475"/>
      <c r="H475"/>
      <c r="I475"/>
      <c r="J475"/>
      <c r="K475"/>
      <c r="L475"/>
      <c r="M475"/>
      <c r="N475"/>
      <c r="O475"/>
      <c r="P475"/>
      <c r="Q475"/>
      <c r="R475"/>
      <c r="S475"/>
      <c r="T475"/>
      <c r="U475"/>
      <c r="V475"/>
      <c r="W475"/>
      <c r="X475"/>
      <c r="Y475"/>
      <c r="Z475"/>
      <c r="AA475"/>
      <c r="AB475"/>
    </row>
    <row r="476" spans="2:28" x14ac:dyDescent="0.2">
      <c r="B476"/>
      <c r="C476"/>
      <c r="D476"/>
      <c r="E476"/>
      <c r="F476"/>
      <c r="G476"/>
      <c r="H476"/>
      <c r="I476"/>
      <c r="J476"/>
      <c r="K476"/>
      <c r="L476"/>
      <c r="M476"/>
      <c r="N476"/>
      <c r="O476"/>
      <c r="P476"/>
      <c r="Q476"/>
      <c r="R476"/>
      <c r="S476"/>
      <c r="T476"/>
      <c r="U476"/>
      <c r="V476"/>
      <c r="W476"/>
      <c r="X476"/>
      <c r="Y476"/>
      <c r="Z476"/>
      <c r="AA476"/>
      <c r="AB476"/>
    </row>
    <row r="477" spans="2:28" x14ac:dyDescent="0.2">
      <c r="B477"/>
      <c r="C477"/>
      <c r="D477"/>
      <c r="E477"/>
      <c r="F477"/>
      <c r="G477"/>
      <c r="H477"/>
      <c r="I477"/>
      <c r="J477"/>
      <c r="K477"/>
      <c r="L477"/>
      <c r="M477"/>
      <c r="N477"/>
      <c r="O477"/>
      <c r="P477"/>
      <c r="Q477"/>
      <c r="R477"/>
      <c r="S477"/>
      <c r="T477"/>
      <c r="U477"/>
      <c r="V477"/>
      <c r="W477"/>
      <c r="X477"/>
      <c r="Y477"/>
      <c r="Z477"/>
      <c r="AA477"/>
      <c r="AB477"/>
    </row>
    <row r="478" spans="2:28" x14ac:dyDescent="0.2">
      <c r="B478"/>
      <c r="C478"/>
      <c r="D478"/>
      <c r="E478"/>
      <c r="F478"/>
      <c r="G478"/>
      <c r="H478"/>
      <c r="I478"/>
      <c r="J478"/>
      <c r="K478"/>
      <c r="L478"/>
      <c r="M478"/>
      <c r="N478"/>
      <c r="O478"/>
      <c r="P478"/>
      <c r="Q478"/>
      <c r="R478"/>
      <c r="S478"/>
      <c r="T478"/>
      <c r="U478"/>
      <c r="V478"/>
      <c r="W478"/>
      <c r="X478"/>
      <c r="Y478"/>
      <c r="Z478"/>
      <c r="AA478"/>
      <c r="AB478"/>
    </row>
    <row r="479" spans="2:28" x14ac:dyDescent="0.2">
      <c r="B479"/>
      <c r="C479"/>
      <c r="D479"/>
      <c r="E479"/>
      <c r="F479"/>
      <c r="G479"/>
      <c r="H479"/>
      <c r="I479"/>
      <c r="J479"/>
      <c r="K479"/>
      <c r="L479"/>
      <c r="M479"/>
      <c r="N479"/>
      <c r="O479"/>
      <c r="P479"/>
      <c r="Q479"/>
      <c r="R479"/>
      <c r="S479"/>
      <c r="T479"/>
      <c r="U479"/>
      <c r="V479"/>
      <c r="W479"/>
      <c r="X479"/>
      <c r="Y479"/>
      <c r="Z479"/>
      <c r="AA479"/>
      <c r="AB479"/>
    </row>
    <row r="480" spans="2:28" x14ac:dyDescent="0.2">
      <c r="B480"/>
      <c r="C480"/>
      <c r="D480"/>
      <c r="E480"/>
      <c r="F480"/>
      <c r="G480"/>
      <c r="H480"/>
      <c r="I480"/>
      <c r="J480"/>
      <c r="K480"/>
      <c r="L480"/>
      <c r="M480"/>
      <c r="N480"/>
      <c r="O480"/>
      <c r="P480"/>
      <c r="Q480"/>
      <c r="R480"/>
      <c r="S480"/>
      <c r="T480"/>
      <c r="U480"/>
      <c r="V480"/>
      <c r="W480"/>
      <c r="X480"/>
      <c r="Y480"/>
      <c r="Z480"/>
      <c r="AA480"/>
      <c r="AB480"/>
    </row>
    <row r="481" spans="2:28" x14ac:dyDescent="0.2">
      <c r="B481"/>
      <c r="C481"/>
      <c r="D481"/>
      <c r="E481"/>
      <c r="F481"/>
      <c r="G481"/>
      <c r="H481"/>
      <c r="I481"/>
      <c r="J481"/>
      <c r="K481"/>
      <c r="L481"/>
      <c r="M481"/>
      <c r="N481"/>
      <c r="O481"/>
      <c r="P481"/>
      <c r="Q481"/>
      <c r="R481"/>
      <c r="S481"/>
      <c r="T481"/>
      <c r="U481"/>
      <c r="V481"/>
      <c r="W481"/>
      <c r="X481"/>
      <c r="Y481"/>
      <c r="Z481"/>
      <c r="AA481"/>
      <c r="AB481"/>
    </row>
    <row r="482" spans="2:28" x14ac:dyDescent="0.2">
      <c r="B482"/>
      <c r="C482"/>
      <c r="D482"/>
      <c r="E482"/>
      <c r="F482"/>
      <c r="G482"/>
      <c r="H482"/>
      <c r="I482"/>
      <c r="J482"/>
      <c r="K482"/>
      <c r="L482"/>
      <c r="M482"/>
      <c r="N482"/>
      <c r="O482"/>
      <c r="P482"/>
      <c r="Q482"/>
      <c r="R482"/>
      <c r="S482"/>
      <c r="T482"/>
      <c r="U482"/>
      <c r="V482"/>
      <c r="W482"/>
      <c r="X482"/>
      <c r="Y482"/>
      <c r="Z482"/>
      <c r="AA482"/>
      <c r="AB482"/>
    </row>
    <row r="483" spans="2:28" x14ac:dyDescent="0.2">
      <c r="B483"/>
      <c r="C483"/>
      <c r="D483"/>
      <c r="E483"/>
      <c r="F483"/>
      <c r="G483"/>
      <c r="H483"/>
      <c r="I483"/>
      <c r="J483"/>
      <c r="K483"/>
      <c r="L483"/>
      <c r="M483"/>
      <c r="N483"/>
      <c r="O483"/>
      <c r="P483"/>
      <c r="Q483"/>
      <c r="R483"/>
      <c r="S483"/>
      <c r="T483"/>
      <c r="U483"/>
      <c r="V483"/>
      <c r="W483"/>
      <c r="X483"/>
      <c r="Y483"/>
      <c r="Z483"/>
      <c r="AA483"/>
      <c r="AB483"/>
    </row>
    <row r="484" spans="2:28" x14ac:dyDescent="0.2">
      <c r="B484"/>
      <c r="C484"/>
      <c r="D484"/>
      <c r="E484"/>
      <c r="F484"/>
      <c r="G484"/>
      <c r="H484"/>
      <c r="I484"/>
      <c r="J484"/>
      <c r="K484"/>
      <c r="L484"/>
      <c r="M484"/>
      <c r="N484"/>
      <c r="O484"/>
      <c r="P484"/>
      <c r="Q484"/>
      <c r="R484"/>
      <c r="S484"/>
      <c r="T484"/>
      <c r="U484"/>
      <c r="V484"/>
      <c r="W484"/>
      <c r="X484"/>
      <c r="Y484"/>
      <c r="Z484"/>
      <c r="AA484"/>
      <c r="AB484"/>
    </row>
    <row r="485" spans="2:28" x14ac:dyDescent="0.2">
      <c r="B485"/>
      <c r="C485"/>
      <c r="D485"/>
      <c r="E485"/>
      <c r="F485"/>
      <c r="G485"/>
      <c r="H485"/>
      <c r="I485"/>
      <c r="J485"/>
      <c r="K485"/>
      <c r="L485"/>
      <c r="M485"/>
      <c r="N485"/>
      <c r="O485"/>
      <c r="P485"/>
      <c r="Q485"/>
      <c r="R485"/>
      <c r="S485"/>
      <c r="T485"/>
      <c r="U485"/>
      <c r="V485"/>
      <c r="W485"/>
      <c r="X485"/>
      <c r="Y485"/>
      <c r="Z485"/>
      <c r="AA485"/>
      <c r="AB485"/>
    </row>
    <row r="486" spans="2:28" x14ac:dyDescent="0.2">
      <c r="B486"/>
      <c r="C486"/>
      <c r="D486"/>
      <c r="E486"/>
      <c r="F486"/>
      <c r="G486"/>
      <c r="H486"/>
      <c r="I486"/>
      <c r="J486"/>
      <c r="K486"/>
      <c r="L486"/>
      <c r="M486"/>
      <c r="N486"/>
      <c r="O486"/>
      <c r="P486"/>
      <c r="Q486"/>
      <c r="R486"/>
      <c r="S486"/>
      <c r="T486"/>
      <c r="U486"/>
      <c r="V486"/>
      <c r="W486"/>
      <c r="X486"/>
      <c r="Y486"/>
      <c r="Z486"/>
      <c r="AA486"/>
      <c r="AB486"/>
    </row>
  </sheetData>
  <sortState ref="B4:AC19">
    <sortCondition descending="1" ref="D4:D19"/>
    <sortCondition ref="B4:B19"/>
  </sortState>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4:K44 I4:I44 G4:G44 E4:E44">
      <formula1>#REF!</formula1>
      <formula2>#REF!</formula2>
    </dataValidation>
    <dataValidation type="decimal" allowBlank="1" showInputMessage="1" showErrorMessage="1" errorTitle="LAP TIME" error="The lap time is not within the limits set at the top of this sheet. Either correct the entry or reset the parameters" sqref="F4:F44 J4:J44 H4:H44 L4:L6 L8:L44">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05" t="s">
        <v>21</v>
      </c>
      <c r="D4" s="105"/>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01" t="s">
        <v>19</v>
      </c>
      <c r="M5" s="102"/>
      <c r="N5" s="103"/>
      <c r="O5" s="1"/>
      <c r="P5" s="8"/>
      <c r="Q5" s="39"/>
      <c r="R5" s="86"/>
      <c r="S5" s="10" t="s">
        <v>22</v>
      </c>
      <c r="T5"/>
      <c r="U5" s="24"/>
      <c r="V5" s="21"/>
      <c r="W5" s="22"/>
      <c r="X5" s="13"/>
      <c r="Y5" s="13"/>
      <c r="Z5" s="13"/>
      <c r="AA5" s="22"/>
      <c r="AB5" s="13"/>
      <c r="AC5" s="13"/>
      <c r="AD5" s="22"/>
      <c r="AE5" s="100"/>
      <c r="AF5" s="100"/>
      <c r="AG5" s="100"/>
      <c r="AH5" s="22"/>
      <c r="AI5" s="22"/>
      <c r="AJ5" s="13"/>
      <c r="AK5" s="13"/>
      <c r="AL5" s="26"/>
      <c r="AN5" s="24"/>
      <c r="AO5" s="21"/>
      <c r="AP5" s="22"/>
      <c r="AQ5" s="13"/>
      <c r="AR5" s="13"/>
      <c r="AS5" s="13"/>
      <c r="AT5" s="22"/>
      <c r="AU5" s="13"/>
      <c r="AV5" s="13"/>
      <c r="AW5" s="22"/>
      <c r="AX5" s="100"/>
      <c r="AY5" s="100"/>
      <c r="AZ5" s="100"/>
      <c r="BA5" s="22"/>
      <c r="BB5" s="22"/>
      <c r="BC5" s="13"/>
      <c r="BD5" s="13"/>
      <c r="BE5" s="26"/>
      <c r="BG5" s="24"/>
      <c r="BH5" s="21"/>
      <c r="BI5" s="22"/>
      <c r="BJ5" s="13"/>
      <c r="BK5" s="13"/>
      <c r="BL5" s="13"/>
      <c r="BM5" s="22"/>
      <c r="BN5" s="13"/>
      <c r="BO5" s="13"/>
      <c r="BP5" s="22"/>
      <c r="BQ5" s="100"/>
      <c r="BR5" s="100"/>
      <c r="BS5" s="100"/>
      <c r="BT5" s="22"/>
      <c r="BU5" s="22"/>
      <c r="BV5" s="13"/>
      <c r="BW5" s="13"/>
      <c r="BX5" s="26"/>
      <c r="BZ5" s="24"/>
      <c r="CA5" s="21"/>
      <c r="CB5" s="22"/>
      <c r="CC5" s="13"/>
      <c r="CD5" s="13"/>
      <c r="CE5" s="13"/>
      <c r="CF5" s="22"/>
      <c r="CG5" s="13"/>
      <c r="CH5" s="13"/>
      <c r="CI5" s="22"/>
      <c r="CJ5" s="100"/>
      <c r="CK5" s="100"/>
      <c r="CL5" s="100"/>
      <c r="CM5" s="22"/>
      <c r="CN5" s="22"/>
      <c r="CO5" s="13"/>
      <c r="CP5" s="13"/>
      <c r="CQ5" s="26"/>
      <c r="CS5" s="24"/>
      <c r="CT5" s="21"/>
      <c r="CU5" s="22"/>
      <c r="CV5" s="13"/>
      <c r="CW5" s="13"/>
      <c r="CX5" s="13"/>
      <c r="CY5" s="22"/>
      <c r="CZ5" s="13"/>
      <c r="DA5" s="13"/>
      <c r="DB5" s="22"/>
      <c r="DC5" s="100"/>
      <c r="DD5" s="100"/>
      <c r="DE5" s="100"/>
      <c r="DF5" s="22"/>
      <c r="DG5" s="22"/>
      <c r="DH5" s="13"/>
      <c r="DI5" s="13"/>
      <c r="DJ5" s="26"/>
      <c r="DL5" s="24"/>
      <c r="DM5" s="21"/>
      <c r="DN5" s="22"/>
      <c r="DO5" s="13"/>
      <c r="DP5" s="13"/>
      <c r="DQ5" s="13"/>
      <c r="DR5" s="22"/>
      <c r="DS5" s="13"/>
      <c r="DT5" s="13"/>
      <c r="DU5" s="22"/>
      <c r="DV5" s="100"/>
      <c r="DW5" s="100"/>
      <c r="DX5" s="100"/>
      <c r="DY5" s="22"/>
      <c r="DZ5" s="22"/>
      <c r="EA5" s="13"/>
      <c r="EB5" s="13"/>
      <c r="EC5" s="26"/>
      <c r="EE5" s="24"/>
      <c r="EF5" s="21"/>
      <c r="EG5" s="22"/>
      <c r="EH5" s="13"/>
      <c r="EI5" s="13"/>
      <c r="EJ5" s="13"/>
      <c r="EK5" s="22"/>
      <c r="EL5" s="13"/>
      <c r="EM5" s="13"/>
      <c r="EN5" s="22"/>
      <c r="EO5" s="100"/>
      <c r="EP5" s="100"/>
      <c r="EQ5" s="100"/>
      <c r="ER5" s="22"/>
      <c r="ES5" s="22"/>
      <c r="ET5" s="13"/>
      <c r="EU5" s="13"/>
      <c r="EV5" s="26"/>
      <c r="EX5" s="24"/>
      <c r="EY5" s="21"/>
      <c r="EZ5" s="22"/>
      <c r="FA5" s="13"/>
      <c r="FB5" s="13"/>
      <c r="FC5" s="13"/>
      <c r="FD5" s="22"/>
      <c r="FE5" s="13"/>
      <c r="FF5" s="13"/>
      <c r="FG5" s="22"/>
      <c r="FH5" s="100"/>
      <c r="FI5" s="100"/>
      <c r="FJ5" s="100"/>
      <c r="FK5" s="22"/>
      <c r="FL5" s="22"/>
      <c r="FM5" s="13"/>
      <c r="FN5" s="13"/>
      <c r="FO5" s="26"/>
      <c r="FQ5" s="24"/>
      <c r="FR5" s="21"/>
      <c r="FS5" s="22"/>
      <c r="FT5" s="13"/>
      <c r="FU5" s="13"/>
      <c r="FV5" s="13"/>
      <c r="FW5" s="22"/>
      <c r="FX5" s="13"/>
      <c r="FY5" s="13"/>
      <c r="FZ5" s="22"/>
      <c r="GA5" s="100"/>
      <c r="GB5" s="100"/>
      <c r="GC5" s="100"/>
      <c r="GD5" s="22"/>
      <c r="GE5" s="22"/>
      <c r="GF5" s="13"/>
      <c r="GG5" s="13"/>
      <c r="GH5" s="26"/>
      <c r="GJ5" s="24"/>
      <c r="GK5" s="21"/>
      <c r="GL5" s="22"/>
      <c r="GM5" s="13"/>
      <c r="GN5" s="13"/>
      <c r="GO5" s="13"/>
      <c r="GP5" s="22"/>
      <c r="GQ5" s="13"/>
      <c r="GR5" s="13"/>
      <c r="GS5" s="22"/>
      <c r="GT5" s="100"/>
      <c r="GU5" s="100"/>
      <c r="GV5" s="100"/>
      <c r="GW5" s="22"/>
      <c r="GX5" s="22"/>
      <c r="GY5" s="13"/>
      <c r="GZ5" s="13"/>
      <c r="HA5" s="26"/>
      <c r="HC5" s="24"/>
      <c r="HD5" s="21"/>
      <c r="HE5" s="22"/>
      <c r="HF5" s="13"/>
      <c r="HG5" s="13"/>
      <c r="HH5" s="13"/>
      <c r="HI5" s="22"/>
      <c r="HJ5" s="13"/>
      <c r="HK5" s="13"/>
      <c r="HL5" s="22"/>
      <c r="HM5" s="100"/>
      <c r="HN5" s="100"/>
      <c r="HO5" s="100"/>
      <c r="HP5" s="22"/>
      <c r="HQ5" s="22"/>
      <c r="HR5" s="13"/>
      <c r="HS5" s="13"/>
      <c r="HT5" s="26"/>
      <c r="HV5" s="24"/>
      <c r="HW5" s="21"/>
      <c r="HX5" s="22"/>
      <c r="HY5" s="13"/>
      <c r="HZ5" s="13"/>
      <c r="IA5" s="13"/>
      <c r="IB5" s="22"/>
      <c r="IC5" s="13"/>
      <c r="ID5" s="13"/>
      <c r="IE5" s="22"/>
      <c r="IF5" s="100"/>
      <c r="IG5" s="100"/>
      <c r="IH5" s="100"/>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05" t="s">
        <v>48</v>
      </c>
      <c r="D9" s="105"/>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01" t="s">
        <v>19</v>
      </c>
      <c r="M10" s="102"/>
      <c r="N10" s="103"/>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05" t="s">
        <v>49</v>
      </c>
      <c r="D19" s="105"/>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01" t="s">
        <v>19</v>
      </c>
      <c r="M20" s="102"/>
      <c r="N20" s="103"/>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05" t="s">
        <v>38</v>
      </c>
      <c r="D29" s="105"/>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01" t="s">
        <v>19</v>
      </c>
      <c r="M30" s="102"/>
      <c r="N30" s="103"/>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05" t="s">
        <v>50</v>
      </c>
      <c r="D49" s="105"/>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01" t="s">
        <v>19</v>
      </c>
      <c r="M50" s="102"/>
      <c r="N50" s="103"/>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05" t="s">
        <v>54</v>
      </c>
      <c r="D159" s="105"/>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01" t="s">
        <v>19</v>
      </c>
      <c r="M160" s="102"/>
      <c r="N160" s="103"/>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05" t="s">
        <v>55</v>
      </c>
      <c r="D269" s="105"/>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01" t="s">
        <v>19</v>
      </c>
      <c r="M270" s="102"/>
      <c r="N270" s="103"/>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05" t="s">
        <v>61</v>
      </c>
      <c r="D379" s="105"/>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01" t="s">
        <v>19</v>
      </c>
      <c r="M380" s="102"/>
      <c r="N380" s="103"/>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04"/>
      <c r="D718" s="104"/>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00"/>
      <c r="M719" s="100"/>
      <c r="N719" s="100"/>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04"/>
      <c r="D778" s="104"/>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00"/>
      <c r="M779" s="100"/>
      <c r="N779" s="100"/>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04"/>
      <c r="D838" s="104"/>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00"/>
      <c r="M839" s="100"/>
      <c r="N839" s="100"/>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04"/>
      <c r="D898" s="104"/>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00"/>
      <c r="M899" s="100"/>
      <c r="N899" s="100"/>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04"/>
      <c r="D958" s="104"/>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00"/>
      <c r="M959" s="100"/>
      <c r="N959" s="100"/>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04"/>
      <c r="D1018" s="104"/>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00"/>
      <c r="M1019" s="100"/>
      <c r="N1019" s="100"/>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09" t="s">
        <v>28</v>
      </c>
      <c r="E1" s="109"/>
      <c r="F1" s="31"/>
      <c r="G1" s="109" t="s">
        <v>29</v>
      </c>
      <c r="H1" s="109"/>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10"/>
      <c r="D5" s="111"/>
      <c r="E5" s="112"/>
      <c r="G5" s="113"/>
      <c r="H5" s="111"/>
      <c r="I5" s="112"/>
      <c r="K5" s="114"/>
      <c r="L5" s="115"/>
      <c r="M5" s="116"/>
      <c r="O5" s="106"/>
      <c r="P5" s="107"/>
      <c r="Q5" s="108"/>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09" t="s">
        <v>28</v>
      </c>
      <c r="E1" s="109"/>
      <c r="F1" s="31"/>
      <c r="G1" s="109" t="s">
        <v>29</v>
      </c>
      <c r="H1" s="109"/>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10"/>
      <c r="D5" s="111"/>
      <c r="E5" s="112"/>
      <c r="G5" s="113"/>
      <c r="H5" s="111"/>
      <c r="I5" s="112"/>
      <c r="K5" s="114"/>
      <c r="L5" s="115"/>
      <c r="M5" s="116"/>
      <c r="O5" s="106"/>
      <c r="P5" s="107"/>
      <c r="Q5" s="108"/>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2014-06-29T18:33:58Z</dcterms:modified>
</cp:coreProperties>
</file>