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<sst xmlns="http://schemas.openxmlformats.org/spreadsheetml/2006/main" count="602" uniqueCount="109">
  <si>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</si>
  <si>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</si>
  <si>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</si>
  <si>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</si>
  <si>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</si>
  <si>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</si>
  <si>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</si>
  <si>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</si>
  <si>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</si>
  <si>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</si>
  <si>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</si>
  <si>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</si>
  <si>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</si>
  <si>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</si>
  <si>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</si>
  <si>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</si>
  <si>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</si>
  <si>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</si>
  <si>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</si>
  <si>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</si>
  <si>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</si>
  <si>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</si>
  <si>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</si>
  <si>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</si>
  <si>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</si>
  <si>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</si>
  <si>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</si>
  <si>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</si>
  <si>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</si>
  <si>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</si>
  <si>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</si>
  <si>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</si>
  <si>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</si>
  <si>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</si>
  <si>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</si>
  <si>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</si>
  <si>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</si>
  <si>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</si>
  <si>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</si>
  <si>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</si>
  <si>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</si>
  <si>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</si>
  <si>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</si>
  <si>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</si>
  <si>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</si>
  <si>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</si>
  <si>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</si>
  <si>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</si>
  <si>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</si>
  <si>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</si>
  <si>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</si>
  <si>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</si>
  <si>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</si>
  <si>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</si>
  <si>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</si>
  <si>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</si>
  <si>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</si>
  <si>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</si>
  <si>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</si>
  <si>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WHITE</t>
  </si>
  <si>
    <t>LANE</t>
  </si>
  <si>
    <t>deane</t>
  </si>
  <si>
    <t>jim</t>
  </si>
  <si>
    <t>craig</t>
  </si>
  <si>
    <t>paul h</t>
  </si>
  <si>
    <t>paul w</t>
  </si>
  <si>
    <t>Spare</t>
  </si>
  <si>
    <t>lmp</t>
  </si>
  <si>
    <t>mod</t>
  </si>
  <si>
    <t>Paul</t>
  </si>
  <si>
    <t>d2</t>
  </si>
  <si>
    <t>d3</t>
  </si>
  <si>
    <t>d4</t>
  </si>
  <si>
    <t>d6</t>
  </si>
  <si>
    <t>d7</t>
  </si>
  <si>
    <t>d8</t>
  </si>
  <si>
    <t>d9</t>
  </si>
  <si>
    <t>andy w</t>
  </si>
  <si>
    <t>lee h</t>
  </si>
  <si>
    <t>rob</t>
  </si>
  <si>
    <t>mike d</t>
  </si>
  <si>
    <t>lee t</t>
  </si>
  <si>
    <t>dave h</t>
  </si>
  <si>
    <t>lmp1</t>
  </si>
  <si>
    <t>no time</t>
  </si>
  <si>
    <t>Andy Player</t>
  </si>
  <si>
    <t>Jon Cryer</t>
  </si>
  <si>
    <t>Craig Homewood</t>
  </si>
  <si>
    <t>Clive Harland</t>
  </si>
  <si>
    <t>Deane Walpole</t>
  </si>
  <si>
    <t>Rachel Pederick</t>
  </si>
  <si>
    <t>Andy Whorton</t>
  </si>
  <si>
    <t>Mike Dadson</t>
  </si>
  <si>
    <t>Rob Lees</t>
  </si>
  <si>
    <t>Lee Henderson</t>
  </si>
  <si>
    <t>Paul Whorton</t>
  </si>
  <si>
    <t>Paul Homewood</t>
  </si>
  <si>
    <t>Jim Easton</t>
  </si>
  <si>
    <t>Dave Hannington</t>
  </si>
  <si>
    <t>Lee Taylor</t>
  </si>
  <si>
    <t>Pro-Modified</t>
  </si>
  <si>
    <t>LMP1</t>
  </si>
  <si>
    <t>Modified</t>
  </si>
  <si>
    <t>GRID</t>
  </si>
  <si>
    <t>Q</t>
  </si>
  <si>
    <t>w</t>
  </si>
  <si>
    <t>A</t>
  </si>
  <si>
    <t>B</t>
  </si>
  <si>
    <t>Lap length = 123'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</si>
</sst>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1">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8"/>
      <color indexed="9"/>
      <name val="Arial"/>
      <family val="2"/>
    </font>
    <font>
      <b/>
      <sz val="10"/>
      <color indexed="10"/>
      <name val="Arial Unicode MS"/>
      <family val="2"/>
    </font>
    <font>
      <sz val="10"/>
      <name val="Arial Unicode MS"/>
      <family val="2"/>
    </font>
    <font>
      <b/>
      <sz val="10"/>
      <color indexed="61"/>
      <name val="Arial Unicode MS"/>
      <family val="2"/>
    </font>
    <font>
      <sz val="8"/>
      <color indexed="8"/>
      <name val="Arial Unicode MS"/>
      <family val="2"/>
    </font>
    <font>
      <b/>
      <sz val="10"/>
      <name val="Arial Unicode MS"/>
      <family val="2"/>
    </font>
    <font>
      <sz val="10"/>
      <color indexed="8"/>
      <name val="Arial Unicode MS"/>
      <family val="2"/>
    </font>
    <font>
      <b/>
      <sz val="7.5"/>
      <name val="Arial Unicode MS"/>
      <family val="2"/>
    </font>
    <font>
      <sz val="9"/>
      <name val="Arial Unicode MS"/>
      <family val="2"/>
    </font>
    <font>
      <b/>
      <sz val="10"/>
      <color indexed="9"/>
      <name val="Arial Unicode MS"/>
      <family val="2"/>
    </font>
    <font>
      <b/>
      <sz val="6"/>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7.5"/>
      <color indexed="8"/>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48"/>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7"/>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double">
        <color indexed="17"/>
      </left>
      <right style="thin">
        <color indexed="50"/>
      </right>
      <top style="thin">
        <color indexed="50"/>
      </top>
      <bottom style="double">
        <color indexed="17"/>
      </bottom>
    </border>
    <border>
      <left style="thin">
        <color indexed="50"/>
      </left>
      <right style="thin">
        <color indexed="50"/>
      </right>
      <top style="thin">
        <color indexed="50"/>
      </top>
      <bottom style="double">
        <color indexed="17"/>
      </bottom>
    </border>
    <border>
      <left style="thin">
        <color indexed="50"/>
      </left>
      <right style="double">
        <color indexed="17"/>
      </right>
      <top style="thin">
        <color indexed="50"/>
      </top>
      <bottom style="thin">
        <color indexed="50"/>
      </bottom>
    </border>
    <border>
      <left style="thin">
        <color indexed="50"/>
      </left>
      <right style="double">
        <color indexed="17"/>
      </right>
      <top style="thin">
        <color indexed="50"/>
      </top>
      <bottom style="double">
        <color indexed="17"/>
      </bottom>
    </border>
    <border>
      <left style="double">
        <color indexed="17"/>
      </left>
      <right style="thin">
        <color indexed="50"/>
      </right>
      <top style="double">
        <color indexed="17"/>
      </top>
      <bottom style="thin">
        <color indexed="50"/>
      </bottom>
    </border>
    <border>
      <left style="thin">
        <color indexed="50"/>
      </left>
      <right style="thin">
        <color indexed="50"/>
      </right>
      <top style="double">
        <color indexed="17"/>
      </top>
      <bottom style="thin">
        <color indexed="50"/>
      </bottom>
    </border>
    <border>
      <left style="thin">
        <color indexed="50"/>
      </left>
      <right style="double">
        <color indexed="17"/>
      </right>
      <top style="double">
        <color indexed="17"/>
      </top>
      <bottom style="thin">
        <color indexed="5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165" fontId="0" fillId="0" borderId="0" xfId="0" applyNumberFormat="1" applyAlignment="1" applyProtection="1">
      <alignment horizontal="center"/>
      <protection/>
    </xf>
    <xf numFmtId="165" fontId="0" fillId="0" borderId="0" xfId="0" applyNumberFormat="1" applyAlignment="1" applyProtection="1">
      <alignment horizontal="center"/>
      <protection locked="0"/>
    </xf>
    <xf numFmtId="0" fontId="22"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3" fillId="5" borderId="22" xfId="0" applyFont="1" applyFill="1" applyBorder="1" applyAlignment="1" applyProtection="1">
      <alignment horizontal="center"/>
      <protection/>
    </xf>
    <xf numFmtId="0" fontId="24" fillId="0" borderId="23" xfId="0" applyFont="1" applyBorder="1" applyAlignment="1">
      <alignment/>
    </xf>
    <xf numFmtId="2" fontId="23" fillId="9" borderId="23" xfId="0" applyNumberFormat="1" applyFont="1" applyFill="1" applyBorder="1" applyAlignment="1" applyProtection="1">
      <alignment horizontal="center"/>
      <protection locked="0"/>
    </xf>
    <xf numFmtId="2" fontId="24" fillId="0" borderId="23" xfId="0" applyNumberFormat="1" applyFont="1" applyBorder="1" applyAlignment="1" applyProtection="1">
      <alignment horizontal="center"/>
      <protection locked="0"/>
    </xf>
    <xf numFmtId="0" fontId="24" fillId="0" borderId="23" xfId="0" applyFont="1" applyBorder="1" applyAlignment="1">
      <alignment horizontal="center"/>
    </xf>
    <xf numFmtId="0" fontId="24" fillId="5" borderId="22" xfId="0" applyFont="1" applyFill="1" applyBorder="1" applyAlignment="1" applyProtection="1">
      <alignment horizontal="center"/>
      <protection/>
    </xf>
    <xf numFmtId="2" fontId="25" fillId="9" borderId="23" xfId="0" applyNumberFormat="1" applyFont="1" applyFill="1" applyBorder="1" applyAlignment="1" applyProtection="1">
      <alignment horizontal="center"/>
      <protection locked="0"/>
    </xf>
    <xf numFmtId="2" fontId="14" fillId="6" borderId="4" xfId="0" applyNumberFormat="1" applyFont="1" applyFill="1" applyBorder="1" applyAlignment="1">
      <alignment horizontal="center"/>
    </xf>
    <xf numFmtId="2" fontId="23" fillId="0" borderId="23" xfId="0" applyNumberFormat="1" applyFont="1" applyBorder="1" applyAlignment="1" applyProtection="1">
      <alignment horizontal="center"/>
      <protection locked="0"/>
    </xf>
    <xf numFmtId="2" fontId="25" fillId="0" borderId="23" xfId="0" applyNumberFormat="1" applyFont="1" applyBorder="1" applyAlignment="1" applyProtection="1">
      <alignment horizontal="center"/>
      <protection locked="0"/>
    </xf>
    <xf numFmtId="0" fontId="24" fillId="5" borderId="24" xfId="0" applyFont="1" applyFill="1" applyBorder="1" applyAlignment="1" applyProtection="1">
      <alignment horizontal="center"/>
      <protection/>
    </xf>
    <xf numFmtId="0" fontId="24" fillId="0" borderId="25" xfId="0" applyFont="1" applyBorder="1" applyAlignment="1">
      <alignment/>
    </xf>
    <xf numFmtId="2" fontId="24" fillId="0" borderId="25" xfId="0" applyNumberFormat="1" applyFont="1" applyBorder="1" applyAlignment="1" applyProtection="1">
      <alignment horizontal="center"/>
      <protection locked="0"/>
    </xf>
    <xf numFmtId="0" fontId="24" fillId="5" borderId="23" xfId="0" applyFont="1" applyFill="1" applyBorder="1" applyAlignment="1" applyProtection="1">
      <alignment horizontal="center"/>
      <protection locked="0"/>
    </xf>
    <xf numFmtId="2" fontId="28" fillId="5" borderId="23" xfId="0" applyNumberFormat="1" applyFont="1" applyFill="1" applyBorder="1" applyAlignment="1" applyProtection="1">
      <alignment horizontal="center"/>
      <protection/>
    </xf>
    <xf numFmtId="0" fontId="23" fillId="5" borderId="23" xfId="0" applyNumberFormat="1" applyFont="1" applyFill="1" applyBorder="1" applyAlignment="1" applyProtection="1">
      <alignment horizontal="center"/>
      <protection/>
    </xf>
    <xf numFmtId="2" fontId="28" fillId="7" borderId="23" xfId="0" applyNumberFormat="1" applyFont="1" applyFill="1" applyBorder="1" applyAlignment="1" applyProtection="1">
      <alignment horizontal="center"/>
      <protection/>
    </xf>
    <xf numFmtId="165" fontId="28" fillId="5" borderId="23" xfId="0" applyNumberFormat="1" applyFont="1" applyFill="1" applyBorder="1" applyAlignment="1" applyProtection="1">
      <alignment horizontal="center"/>
      <protection/>
    </xf>
    <xf numFmtId="2" fontId="23" fillId="10" borderId="23" xfId="0" applyNumberFormat="1" applyFont="1" applyFill="1" applyBorder="1" applyAlignment="1" applyProtection="1">
      <alignment horizontal="center"/>
      <protection/>
    </xf>
    <xf numFmtId="2" fontId="24" fillId="6" borderId="26" xfId="0" applyNumberFormat="1" applyFont="1" applyFill="1" applyBorder="1" applyAlignment="1" applyProtection="1">
      <alignment horizontal="center"/>
      <protection/>
    </xf>
    <xf numFmtId="0" fontId="28" fillId="5" borderId="23" xfId="0" applyNumberFormat="1" applyFont="1" applyFill="1" applyBorder="1" applyAlignment="1" applyProtection="1">
      <alignment horizontal="center"/>
      <protection/>
    </xf>
    <xf numFmtId="2" fontId="28" fillId="11" borderId="23" xfId="0" applyNumberFormat="1" applyFont="1" applyFill="1" applyBorder="1" applyAlignment="1" applyProtection="1">
      <alignment horizontal="center"/>
      <protection/>
    </xf>
    <xf numFmtId="2" fontId="23" fillId="6" borderId="26" xfId="0" applyNumberFormat="1" applyFont="1" applyFill="1" applyBorder="1" applyAlignment="1" applyProtection="1">
      <alignment horizontal="center"/>
      <protection/>
    </xf>
    <xf numFmtId="2" fontId="28" fillId="8" borderId="23" xfId="0" applyNumberFormat="1" applyFont="1" applyFill="1" applyBorder="1" applyAlignment="1" applyProtection="1">
      <alignment horizontal="center"/>
      <protection/>
    </xf>
    <xf numFmtId="2" fontId="24" fillId="0" borderId="23" xfId="0" applyNumberFormat="1" applyFont="1" applyFill="1" applyBorder="1" applyAlignment="1" applyProtection="1">
      <alignment horizontal="center" vertical="center"/>
      <protection/>
    </xf>
    <xf numFmtId="2" fontId="28" fillId="5" borderId="23" xfId="0" applyNumberFormat="1" applyFont="1" applyFill="1" applyBorder="1" applyAlignment="1" applyProtection="1">
      <alignment horizontal="center" vertical="center"/>
      <protection/>
    </xf>
    <xf numFmtId="2" fontId="28" fillId="11" borderId="23" xfId="0" applyNumberFormat="1" applyFont="1" applyFill="1" applyBorder="1" applyAlignment="1" applyProtection="1">
      <alignment horizontal="center" vertical="center"/>
      <protection/>
    </xf>
    <xf numFmtId="2" fontId="23" fillId="5" borderId="23" xfId="0" applyNumberFormat="1" applyFont="1" applyFill="1" applyBorder="1" applyAlignment="1" applyProtection="1">
      <alignment horizontal="center"/>
      <protection/>
    </xf>
    <xf numFmtId="2" fontId="28" fillId="7" borderId="23" xfId="0" applyNumberFormat="1" applyFont="1" applyFill="1" applyBorder="1" applyAlignment="1" applyProtection="1">
      <alignment horizontal="center" vertical="center"/>
      <protection/>
    </xf>
    <xf numFmtId="2" fontId="28" fillId="8" borderId="23" xfId="0" applyNumberFormat="1" applyFont="1" applyFill="1" applyBorder="1" applyAlignment="1" applyProtection="1">
      <alignment horizontal="center" vertical="center"/>
      <protection/>
    </xf>
    <xf numFmtId="0" fontId="24" fillId="5" borderId="25" xfId="0" applyFont="1" applyFill="1" applyBorder="1" applyAlignment="1" applyProtection="1">
      <alignment horizontal="center"/>
      <protection locked="0"/>
    </xf>
    <xf numFmtId="2" fontId="28" fillId="5" borderId="25" xfId="0" applyNumberFormat="1" applyFont="1" applyFill="1" applyBorder="1" applyAlignment="1" applyProtection="1">
      <alignment horizontal="center"/>
      <protection/>
    </xf>
    <xf numFmtId="0" fontId="28" fillId="5" borderId="25" xfId="0" applyNumberFormat="1" applyFont="1" applyFill="1" applyBorder="1" applyAlignment="1" applyProtection="1">
      <alignment horizontal="center"/>
      <protection/>
    </xf>
    <xf numFmtId="2" fontId="28" fillId="8" borderId="25" xfId="0" applyNumberFormat="1" applyFont="1" applyFill="1" applyBorder="1" applyAlignment="1" applyProtection="1">
      <alignment horizontal="center"/>
      <protection/>
    </xf>
    <xf numFmtId="165" fontId="28" fillId="5" borderId="25" xfId="0" applyNumberFormat="1" applyFont="1" applyFill="1" applyBorder="1" applyAlignment="1" applyProtection="1">
      <alignment horizontal="center"/>
      <protection/>
    </xf>
    <xf numFmtId="2" fontId="24" fillId="6" borderId="27" xfId="0" applyNumberFormat="1" applyFont="1" applyFill="1" applyBorder="1" applyAlignment="1" applyProtection="1">
      <alignment horizontal="center"/>
      <protection/>
    </xf>
    <xf numFmtId="0" fontId="29" fillId="5" borderId="28" xfId="0" applyFont="1" applyFill="1" applyBorder="1" applyAlignment="1" applyProtection="1">
      <alignment/>
      <protection/>
    </xf>
    <xf numFmtId="0" fontId="30" fillId="5" borderId="29" xfId="0" applyFont="1" applyFill="1" applyBorder="1" applyAlignment="1" applyProtection="1">
      <alignment horizontal="center"/>
      <protection/>
    </xf>
    <xf numFmtId="0" fontId="27" fillId="7" borderId="29" xfId="0" applyFont="1" applyFill="1" applyBorder="1" applyAlignment="1" applyProtection="1">
      <alignment horizontal="center"/>
      <protection/>
    </xf>
    <xf numFmtId="0" fontId="27" fillId="8" borderId="29" xfId="0" applyFont="1" applyFill="1" applyBorder="1" applyAlignment="1" applyProtection="1">
      <alignment horizontal="center"/>
      <protection/>
    </xf>
    <xf numFmtId="0" fontId="31" fillId="12" borderId="29" xfId="0" applyFont="1" applyFill="1" applyBorder="1" applyAlignment="1" applyProtection="1">
      <alignment horizontal="center"/>
      <protection/>
    </xf>
    <xf numFmtId="0" fontId="32" fillId="6" borderId="29" xfId="0" applyFont="1" applyFill="1" applyBorder="1" applyAlignment="1" applyProtection="1">
      <alignment horizontal="center"/>
      <protection/>
    </xf>
    <xf numFmtId="0" fontId="33" fillId="5" borderId="29" xfId="0" applyFont="1" applyFill="1" applyBorder="1" applyAlignment="1" applyProtection="1">
      <alignment horizontal="center"/>
      <protection/>
    </xf>
    <xf numFmtId="0" fontId="33" fillId="0" borderId="29" xfId="0" applyFont="1" applyFill="1" applyBorder="1" applyAlignment="1" applyProtection="1">
      <alignment horizontal="center"/>
      <protection/>
    </xf>
    <xf numFmtId="0" fontId="34" fillId="5" borderId="29" xfId="0" applyFont="1" applyFill="1" applyBorder="1" applyAlignment="1" applyProtection="1">
      <alignment horizontal="center"/>
      <protection/>
    </xf>
    <xf numFmtId="0" fontId="35" fillId="5" borderId="30" xfId="0" applyFont="1" applyFill="1" applyBorder="1" applyAlignment="1" applyProtection="1">
      <alignment horizontal="center"/>
      <protection/>
    </xf>
    <xf numFmtId="0" fontId="36" fillId="5" borderId="22" xfId="0" applyFont="1" applyFill="1" applyBorder="1" applyAlignment="1" applyProtection="1">
      <alignment horizontal="center"/>
      <protection/>
    </xf>
    <xf numFmtId="0" fontId="30" fillId="5" borderId="23" xfId="0" applyFont="1" applyFill="1" applyBorder="1" applyAlignment="1" applyProtection="1">
      <alignment horizontal="center"/>
      <protection/>
    </xf>
    <xf numFmtId="0" fontId="36" fillId="5" borderId="23" xfId="0" applyFont="1" applyFill="1" applyBorder="1" applyAlignment="1" applyProtection="1">
      <alignment horizontal="center"/>
      <protection/>
    </xf>
    <xf numFmtId="0" fontId="37" fillId="7" borderId="23" xfId="0" applyFont="1" applyFill="1" applyBorder="1" applyAlignment="1" applyProtection="1">
      <alignment horizontal="center"/>
      <protection/>
    </xf>
    <xf numFmtId="0" fontId="38" fillId="8" borderId="23" xfId="0" applyFont="1" applyFill="1" applyBorder="1" applyAlignment="1" applyProtection="1">
      <alignment horizontal="center"/>
      <protection/>
    </xf>
    <xf numFmtId="0" fontId="39" fillId="12" borderId="23" xfId="0" applyFont="1" applyFill="1" applyBorder="1" applyAlignment="1" applyProtection="1">
      <alignment horizontal="center"/>
      <protection/>
    </xf>
    <xf numFmtId="0" fontId="37" fillId="6" borderId="23" xfId="0" applyFont="1" applyFill="1" applyBorder="1" applyAlignment="1" applyProtection="1">
      <alignment horizontal="center"/>
      <protection/>
    </xf>
    <xf numFmtId="0" fontId="36" fillId="5" borderId="23" xfId="0" applyFont="1" applyFill="1" applyBorder="1" applyAlignment="1" applyProtection="1">
      <alignment horizontal="center" wrapText="1"/>
      <protection/>
    </xf>
    <xf numFmtId="0" fontId="26" fillId="5" borderId="23" xfId="0" applyFont="1" applyFill="1" applyBorder="1" applyAlignment="1" applyProtection="1">
      <alignment horizontal="center" wrapText="1"/>
      <protection/>
    </xf>
    <xf numFmtId="0" fontId="40" fillId="5" borderId="23" xfId="0" applyFont="1" applyFill="1" applyBorder="1" applyAlignment="1" applyProtection="1">
      <alignment horizontal="center" wrapText="1"/>
      <protection/>
    </xf>
    <xf numFmtId="0" fontId="36" fillId="5" borderId="26" xfId="0" applyFont="1" applyFill="1" applyBorder="1" applyAlignment="1" applyProtection="1">
      <alignment horizontal="center" vertical="center" wrapText="1"/>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56"/>
  </sheetPr>
  <dimension ref="A1:AJ146"/>
  <sheetViews>
    <sheetView workbookViewId="0" topLeftCell="A1">
      <pane ySplit="2" topLeftCell="BM3" activePane="bottomLeft" state="frozen"/>
      <selection pane="topLeft" activeCell="A1" sqref="A1"/>
      <selection pane="bottomLeft" activeCell="C28" sqref="C28"/>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7" width="18.7109375" style="30" customWidth="1"/>
    <col min="18" max="18" width="15.28125" style="14" customWidth="1"/>
    <col min="19" max="16384" width="9.140625" style="14" customWidth="1"/>
  </cols>
  <sheetData>
    <row r="1" spans="1:17" ht="12.75">
      <c r="A1" s="29" t="s">
        <v>20</v>
      </c>
      <c r="B1" s="148"/>
      <c r="C1" s="149"/>
      <c r="D1" s="150"/>
      <c r="F1" s="151"/>
      <c r="G1" s="149"/>
      <c r="H1" s="150"/>
      <c r="J1" s="145"/>
      <c r="K1" s="146"/>
      <c r="L1" s="147"/>
      <c r="N1" s="142" t="s">
        <v>19</v>
      </c>
      <c r="O1" s="143"/>
      <c r="P1" s="144"/>
      <c r="Q1" s="29"/>
    </row>
    <row r="2" spans="2:16" ht="12.75">
      <c r="B2" s="30" t="s">
        <v>26</v>
      </c>
      <c r="C2" s="32" t="s">
        <v>3</v>
      </c>
      <c r="D2" s="32" t="s">
        <v>16</v>
      </c>
      <c r="F2" s="30" t="s">
        <v>26</v>
      </c>
      <c r="G2" s="32" t="s">
        <v>3</v>
      </c>
      <c r="H2" s="32" t="s">
        <v>16</v>
      </c>
      <c r="I2" s="32"/>
      <c r="J2" s="30" t="s">
        <v>26</v>
      </c>
      <c r="K2" s="32" t="s">
        <v>3</v>
      </c>
      <c r="L2" s="32" t="s">
        <v>16</v>
      </c>
      <c r="M2" s="32"/>
      <c r="N2" s="30" t="s">
        <v>26</v>
      </c>
      <c r="O2" s="32" t="s">
        <v>3</v>
      </c>
      <c r="P2" s="32" t="s">
        <v>16</v>
      </c>
    </row>
    <row r="3" spans="1:30" ht="12.75">
      <c r="A3" s="3">
        <v>1</v>
      </c>
      <c r="B3" t="s">
        <v>81</v>
      </c>
      <c r="C3" s="11">
        <v>20.2</v>
      </c>
      <c r="D3" s="11">
        <v>7.55</v>
      </c>
      <c r="E3" s="2"/>
      <c r="F3" t="s">
        <v>79</v>
      </c>
      <c r="G3" s="11">
        <v>16.35</v>
      </c>
      <c r="H3" s="11">
        <v>8.28</v>
      </c>
      <c r="I3" s="1"/>
      <c r="J3" t="s">
        <v>80</v>
      </c>
      <c r="K3" s="11">
        <v>19.7</v>
      </c>
      <c r="L3" s="11">
        <v>8.03</v>
      </c>
      <c r="M3" s="1"/>
      <c r="N3" t="s">
        <v>78</v>
      </c>
      <c r="O3" s="11">
        <v>18.3</v>
      </c>
      <c r="P3" s="11">
        <v>8</v>
      </c>
      <c r="Q3" s="17">
        <f aca="true" t="shared" si="0" ref="Q3:Q12">IF(((SUM(C3:M3))*100)&lt;&gt;INT((SUM(C3:M3)*100)),"Too many dec places","")</f>
      </c>
      <c r="R3" s="20"/>
      <c r="S3" s="20"/>
      <c r="T3" s="20"/>
      <c r="U3" s="20"/>
      <c r="V3" s="20"/>
      <c r="W3" s="20"/>
      <c r="X3" s="20"/>
      <c r="Y3" s="20"/>
      <c r="Z3" s="20"/>
      <c r="AA3" s="20"/>
      <c r="AB3" s="20"/>
      <c r="AC3" s="20"/>
      <c r="AD3" s="20"/>
    </row>
    <row r="4" spans="1:30" ht="12.75">
      <c r="A4" s="3">
        <v>2</v>
      </c>
      <c r="B4" t="s">
        <v>78</v>
      </c>
      <c r="C4" s="11">
        <v>19.65</v>
      </c>
      <c r="D4" s="11">
        <v>7.8</v>
      </c>
      <c r="E4" s="13"/>
      <c r="F4" t="s">
        <v>81</v>
      </c>
      <c r="G4" s="11">
        <v>21.35</v>
      </c>
      <c r="H4" s="11">
        <v>7.77</v>
      </c>
      <c r="I4" s="22"/>
      <c r="J4" t="s">
        <v>79</v>
      </c>
      <c r="K4" s="11">
        <v>19.8</v>
      </c>
      <c r="L4" s="11">
        <v>9.99</v>
      </c>
      <c r="M4" s="22"/>
      <c r="N4" t="s">
        <v>80</v>
      </c>
      <c r="O4" s="11">
        <v>20.1</v>
      </c>
      <c r="P4" s="11">
        <v>7.91</v>
      </c>
      <c r="Q4" s="17">
        <f t="shared" si="0"/>
      </c>
      <c r="R4" s="20"/>
      <c r="S4" s="20"/>
      <c r="T4" s="20"/>
      <c r="U4" s="20"/>
      <c r="V4" s="20"/>
      <c r="W4" s="20"/>
      <c r="X4" s="20"/>
      <c r="Y4" s="20"/>
      <c r="Z4" s="20"/>
      <c r="AA4" s="20"/>
      <c r="AB4" s="20"/>
      <c r="AC4" s="20"/>
      <c r="AD4" s="20"/>
    </row>
    <row r="5" spans="1:30" ht="12.75">
      <c r="A5" s="21">
        <v>3</v>
      </c>
      <c r="B5" t="s">
        <v>77</v>
      </c>
      <c r="C5" s="11">
        <v>22.9</v>
      </c>
      <c r="D5" s="11">
        <v>7.16</v>
      </c>
      <c r="E5" s="13"/>
      <c r="F5" t="s">
        <v>82</v>
      </c>
      <c r="G5" s="11">
        <v>18.9</v>
      </c>
      <c r="H5" s="11">
        <v>7.41</v>
      </c>
      <c r="I5" s="22"/>
      <c r="J5" t="s">
        <v>65</v>
      </c>
      <c r="K5" s="11">
        <v>17.55</v>
      </c>
      <c r="L5" s="11">
        <v>8.27</v>
      </c>
      <c r="M5" s="22"/>
      <c r="N5" t="s">
        <v>62</v>
      </c>
      <c r="O5" s="11">
        <v>19.4</v>
      </c>
      <c r="P5" s="11">
        <v>7.59</v>
      </c>
      <c r="Q5" s="17">
        <f t="shared" si="0"/>
      </c>
      <c r="R5" s="20"/>
      <c r="S5" s="20"/>
      <c r="T5" s="20"/>
      <c r="U5" s="20"/>
      <c r="V5" s="20"/>
      <c r="W5" s="20"/>
      <c r="X5" s="20"/>
      <c r="Y5" s="20"/>
      <c r="Z5" s="20"/>
      <c r="AA5" s="20"/>
      <c r="AB5" s="20"/>
      <c r="AC5" s="20"/>
      <c r="AD5" s="20"/>
    </row>
    <row r="6" spans="1:30" ht="12.75">
      <c r="A6" s="21">
        <v>4</v>
      </c>
      <c r="B6" t="s">
        <v>62</v>
      </c>
      <c r="C6" s="11">
        <v>21.8</v>
      </c>
      <c r="D6" s="11">
        <v>7.12</v>
      </c>
      <c r="E6" s="13"/>
      <c r="F6" t="s">
        <v>77</v>
      </c>
      <c r="G6" s="11">
        <v>22.2</v>
      </c>
      <c r="H6" s="11">
        <v>7.26</v>
      </c>
      <c r="I6" s="22"/>
      <c r="J6" t="s">
        <v>82</v>
      </c>
      <c r="K6" s="11">
        <v>21.4</v>
      </c>
      <c r="L6" s="11">
        <v>7.09</v>
      </c>
      <c r="M6" s="22"/>
      <c r="N6" t="s">
        <v>65</v>
      </c>
      <c r="O6" s="11">
        <v>17.1</v>
      </c>
      <c r="P6" s="11">
        <v>8.2</v>
      </c>
      <c r="Q6" s="17">
        <f t="shared" si="0"/>
      </c>
      <c r="R6" s="20"/>
      <c r="S6" s="20"/>
      <c r="T6" s="20"/>
      <c r="U6" s="20"/>
      <c r="V6" s="20"/>
      <c r="W6" s="20"/>
      <c r="X6" s="20"/>
      <c r="Y6" s="20"/>
      <c r="Z6" s="20"/>
      <c r="AA6" s="20"/>
      <c r="AB6" s="20"/>
      <c r="AC6" s="20"/>
      <c r="AD6" s="20"/>
    </row>
    <row r="7" spans="1:36" ht="12.75">
      <c r="A7" s="21">
        <v>5</v>
      </c>
      <c r="B7" t="s">
        <v>64</v>
      </c>
      <c r="C7" s="11">
        <v>22.95</v>
      </c>
      <c r="D7" s="11">
        <v>6.97</v>
      </c>
      <c r="E7" s="13"/>
      <c r="F7" t="s">
        <v>66</v>
      </c>
      <c r="G7" s="11">
        <v>0</v>
      </c>
      <c r="H7" s="11">
        <v>0</v>
      </c>
      <c r="I7" s="22"/>
      <c r="J7" t="s">
        <v>81</v>
      </c>
      <c r="K7" s="11">
        <v>22.05</v>
      </c>
      <c r="L7" s="11">
        <v>7.22</v>
      </c>
      <c r="M7" s="22"/>
      <c r="N7" t="s">
        <v>79</v>
      </c>
      <c r="O7" s="11">
        <v>19.45</v>
      </c>
      <c r="P7" s="11">
        <v>8.11</v>
      </c>
      <c r="Q7" s="17">
        <f t="shared" si="0"/>
      </c>
      <c r="R7" s="20"/>
      <c r="S7" s="20"/>
      <c r="T7" s="20"/>
      <c r="U7" s="20"/>
      <c r="V7" s="20"/>
      <c r="W7" s="20"/>
      <c r="X7" s="20"/>
      <c r="Y7" s="20"/>
      <c r="Z7" s="20"/>
      <c r="AA7" s="20"/>
      <c r="AB7" s="20"/>
      <c r="AC7" s="20"/>
      <c r="AD7" s="20"/>
      <c r="AE7" s="34"/>
      <c r="AF7" s="34"/>
      <c r="AG7" s="34"/>
      <c r="AH7" s="34"/>
      <c r="AI7" s="34"/>
      <c r="AJ7" s="34"/>
    </row>
    <row r="8" spans="1:30" ht="12.75">
      <c r="A8" s="21">
        <v>6</v>
      </c>
      <c r="B8" t="s">
        <v>79</v>
      </c>
      <c r="C8" s="11">
        <v>19.05</v>
      </c>
      <c r="D8" s="11">
        <v>8.61</v>
      </c>
      <c r="E8" s="13"/>
      <c r="F8" t="s">
        <v>64</v>
      </c>
      <c r="G8" s="11">
        <v>23.35</v>
      </c>
      <c r="H8" s="11">
        <v>7.06</v>
      </c>
      <c r="I8" s="22"/>
      <c r="J8" t="s">
        <v>66</v>
      </c>
      <c r="K8" s="11">
        <v>0</v>
      </c>
      <c r="L8" s="11">
        <v>0</v>
      </c>
      <c r="M8" s="22"/>
      <c r="N8" t="s">
        <v>81</v>
      </c>
      <c r="O8" s="11">
        <v>19.4</v>
      </c>
      <c r="P8" s="11">
        <v>7.51</v>
      </c>
      <c r="Q8" s="17">
        <f t="shared" si="0"/>
      </c>
      <c r="R8" s="20"/>
      <c r="S8" s="20"/>
      <c r="T8" s="20"/>
      <c r="U8" s="20"/>
      <c r="V8" s="20"/>
      <c r="W8" s="20"/>
      <c r="X8" s="20"/>
      <c r="Y8" s="20"/>
      <c r="Z8" s="20"/>
      <c r="AA8" s="20"/>
      <c r="AB8" s="20"/>
      <c r="AC8" s="20"/>
      <c r="AD8" s="20"/>
    </row>
    <row r="9" spans="1:30" ht="12.75">
      <c r="A9" s="21">
        <v>7</v>
      </c>
      <c r="B9" t="s">
        <v>80</v>
      </c>
      <c r="C9" s="11">
        <v>19.4</v>
      </c>
      <c r="D9" s="11">
        <v>7.95</v>
      </c>
      <c r="E9" s="13"/>
      <c r="F9" t="s">
        <v>78</v>
      </c>
      <c r="G9" s="11">
        <v>16.25</v>
      </c>
      <c r="H9" s="11">
        <v>8.09</v>
      </c>
      <c r="I9" s="22"/>
      <c r="J9" t="s">
        <v>77</v>
      </c>
      <c r="K9" s="11">
        <v>22.25</v>
      </c>
      <c r="L9" s="11">
        <v>7.44</v>
      </c>
      <c r="M9" s="22"/>
      <c r="N9" t="s">
        <v>82</v>
      </c>
      <c r="O9" s="11">
        <v>21.65</v>
      </c>
      <c r="P9" s="11">
        <v>7.29</v>
      </c>
      <c r="Q9" s="17">
        <f t="shared" si="0"/>
      </c>
      <c r="R9" s="20"/>
      <c r="S9" s="20"/>
      <c r="T9" s="20"/>
      <c r="U9" s="20"/>
      <c r="V9" s="20"/>
      <c r="W9" s="20"/>
      <c r="X9" s="20"/>
      <c r="Y9" s="20"/>
      <c r="Z9" s="20"/>
      <c r="AA9" s="20"/>
      <c r="AB9" s="20"/>
      <c r="AC9" s="20"/>
      <c r="AD9" s="20"/>
    </row>
    <row r="10" spans="1:30" ht="12.75">
      <c r="A10" s="21">
        <v>8</v>
      </c>
      <c r="B10" t="s">
        <v>82</v>
      </c>
      <c r="C10" s="11">
        <v>23.2</v>
      </c>
      <c r="D10" s="11">
        <v>7.23</v>
      </c>
      <c r="E10" s="13"/>
      <c r="F10" t="s">
        <v>80</v>
      </c>
      <c r="G10" s="11">
        <v>19.8</v>
      </c>
      <c r="H10" s="11">
        <v>8.29</v>
      </c>
      <c r="I10" s="22"/>
      <c r="J10" t="s">
        <v>78</v>
      </c>
      <c r="K10" s="11">
        <v>19.6</v>
      </c>
      <c r="L10" s="11">
        <v>7.92</v>
      </c>
      <c r="M10" s="22"/>
      <c r="N10" t="s">
        <v>77</v>
      </c>
      <c r="O10" s="11">
        <v>22.3</v>
      </c>
      <c r="P10" s="11">
        <v>7.6</v>
      </c>
      <c r="Q10" s="17">
        <f t="shared" si="0"/>
      </c>
      <c r="R10" s="20"/>
      <c r="S10" s="20"/>
      <c r="T10" s="20"/>
      <c r="U10" s="20"/>
      <c r="V10" s="20"/>
      <c r="W10" s="20"/>
      <c r="X10" s="20"/>
      <c r="Y10" s="20"/>
      <c r="Z10" s="20"/>
      <c r="AA10" s="20"/>
      <c r="AB10" s="20"/>
      <c r="AC10" s="20"/>
      <c r="AD10" s="20"/>
    </row>
    <row r="11" spans="1:30" ht="12.75">
      <c r="A11" s="21">
        <v>9</v>
      </c>
      <c r="B11" t="s">
        <v>65</v>
      </c>
      <c r="C11" s="11">
        <v>19.05</v>
      </c>
      <c r="D11" s="11">
        <v>7.77</v>
      </c>
      <c r="E11" s="13"/>
      <c r="F11" t="s">
        <v>62</v>
      </c>
      <c r="G11" s="11">
        <v>21.35</v>
      </c>
      <c r="H11" s="11">
        <v>7.19</v>
      </c>
      <c r="I11" s="22"/>
      <c r="J11" t="s">
        <v>64</v>
      </c>
      <c r="K11" s="11">
        <v>24.2</v>
      </c>
      <c r="L11" s="11">
        <v>6.95</v>
      </c>
      <c r="M11" s="22"/>
      <c r="N11" t="s">
        <v>66</v>
      </c>
      <c r="O11" s="11">
        <v>0</v>
      </c>
      <c r="P11" s="11">
        <v>0</v>
      </c>
      <c r="Q11" s="17">
        <f t="shared" si="0"/>
      </c>
      <c r="R11" s="20"/>
      <c r="S11" s="20"/>
      <c r="T11" s="20"/>
      <c r="U11" s="20"/>
      <c r="V11" s="20"/>
      <c r="W11" s="20"/>
      <c r="X11" s="20"/>
      <c r="Y11" s="20"/>
      <c r="Z11" s="20"/>
      <c r="AA11" s="20"/>
      <c r="AB11" s="20"/>
      <c r="AC11" s="20"/>
      <c r="AD11" s="20"/>
    </row>
    <row r="12" spans="1:30" ht="12.75">
      <c r="A12" s="21">
        <v>10</v>
      </c>
      <c r="B12" t="s">
        <v>66</v>
      </c>
      <c r="C12" s="11">
        <v>0</v>
      </c>
      <c r="D12" s="11">
        <v>0</v>
      </c>
      <c r="E12" s="13"/>
      <c r="F12" t="s">
        <v>65</v>
      </c>
      <c r="G12" s="11">
        <v>20.25</v>
      </c>
      <c r="H12" s="11">
        <v>7.86</v>
      </c>
      <c r="I12" s="22"/>
      <c r="J12" t="s">
        <v>62</v>
      </c>
      <c r="K12" s="11">
        <v>23.3</v>
      </c>
      <c r="L12" s="11">
        <v>6.94</v>
      </c>
      <c r="M12" s="22"/>
      <c r="N12" t="s">
        <v>64</v>
      </c>
      <c r="O12" s="11">
        <v>16.4</v>
      </c>
      <c r="P12" s="11">
        <v>6.92</v>
      </c>
      <c r="Q12" s="17">
        <f t="shared" si="0"/>
      </c>
      <c r="R12" s="20"/>
      <c r="S12" s="20"/>
      <c r="T12" s="20"/>
      <c r="U12" s="20"/>
      <c r="V12" s="20"/>
      <c r="W12" s="20"/>
      <c r="X12" s="20"/>
      <c r="Y12" s="20"/>
      <c r="Z12" s="20"/>
      <c r="AA12" s="20"/>
      <c r="AB12" s="20"/>
      <c r="AC12" s="20"/>
      <c r="AD12" s="20"/>
    </row>
    <row r="13" spans="1:30" ht="12.75">
      <c r="A13" s="21"/>
      <c r="B13"/>
      <c r="C13" s="11"/>
      <c r="D13" s="81"/>
      <c r="E13" s="13"/>
      <c r="F13"/>
      <c r="G13" s="11"/>
      <c r="H13" s="81"/>
      <c r="I13" s="22"/>
      <c r="J13"/>
      <c r="K13" s="11"/>
      <c r="L13" s="81"/>
      <c r="M13" s="22"/>
      <c r="N13"/>
      <c r="O13" s="11"/>
      <c r="P13" s="81"/>
      <c r="Q13" s="17"/>
      <c r="R13" s="20"/>
      <c r="S13" s="20"/>
      <c r="T13" s="20"/>
      <c r="U13" s="20"/>
      <c r="V13" s="20"/>
      <c r="W13" s="20"/>
      <c r="X13" s="20"/>
      <c r="Y13" s="20"/>
      <c r="Z13" s="20"/>
      <c r="AA13" s="20"/>
      <c r="AB13" s="20"/>
      <c r="AC13" s="20"/>
      <c r="AD13" s="20"/>
    </row>
    <row r="14" spans="1:30" ht="12.75">
      <c r="A14" s="21"/>
      <c r="B14"/>
      <c r="C14" s="11"/>
      <c r="D14" s="81"/>
      <c r="E14" s="13"/>
      <c r="F14"/>
      <c r="G14" s="11"/>
      <c r="H14" s="81"/>
      <c r="I14" s="22"/>
      <c r="J14"/>
      <c r="K14" s="11"/>
      <c r="L14" s="81"/>
      <c r="M14" s="22"/>
      <c r="N14"/>
      <c r="O14" s="11"/>
      <c r="P14" s="81"/>
      <c r="Q14" s="17"/>
      <c r="R14" s="20"/>
      <c r="S14" s="20"/>
      <c r="T14" s="20"/>
      <c r="U14" s="20"/>
      <c r="V14" s="20"/>
      <c r="W14" s="20"/>
      <c r="X14" s="20"/>
      <c r="Y14" s="20"/>
      <c r="Z14" s="20"/>
      <c r="AA14" s="20"/>
      <c r="AB14" s="20"/>
      <c r="AC14" s="20"/>
      <c r="AD14" s="20"/>
    </row>
    <row r="15" spans="1:30" ht="12.75">
      <c r="A15" s="21"/>
      <c r="B15"/>
      <c r="C15" s="11"/>
      <c r="D15" s="81"/>
      <c r="E15" s="13"/>
      <c r="F15"/>
      <c r="G15" s="11"/>
      <c r="H15" s="81"/>
      <c r="I15" s="22"/>
      <c r="J15"/>
      <c r="K15" s="11"/>
      <c r="L15" s="81"/>
      <c r="M15" s="22"/>
      <c r="N15"/>
      <c r="O15" s="11"/>
      <c r="P15" s="81"/>
      <c r="Q15" s="17"/>
      <c r="R15" s="20"/>
      <c r="S15" s="20"/>
      <c r="T15" s="20"/>
      <c r="U15" s="20"/>
      <c r="V15" s="20"/>
      <c r="W15" s="20"/>
      <c r="X15" s="20"/>
      <c r="Y15" s="20"/>
      <c r="Z15" s="20"/>
      <c r="AA15" s="20"/>
      <c r="AB15" s="20"/>
      <c r="AC15" s="20"/>
      <c r="AD15" s="20"/>
    </row>
    <row r="16" spans="1:30" ht="12.75">
      <c r="A16" s="21"/>
      <c r="B16"/>
      <c r="C16" s="11"/>
      <c r="D16" s="81"/>
      <c r="E16" s="13"/>
      <c r="F16"/>
      <c r="G16" s="11"/>
      <c r="H16" s="81"/>
      <c r="I16" s="22"/>
      <c r="J16"/>
      <c r="K16" s="11"/>
      <c r="L16" s="81"/>
      <c r="M16" s="22"/>
      <c r="N16"/>
      <c r="O16" s="11"/>
      <c r="P16" s="81"/>
      <c r="Q16" s="17"/>
      <c r="R16" s="20"/>
      <c r="S16" s="20"/>
      <c r="T16" s="20"/>
      <c r="U16" s="20"/>
      <c r="V16" s="20"/>
      <c r="W16" s="20"/>
      <c r="X16" s="20"/>
      <c r="Y16" s="20"/>
      <c r="Z16" s="20"/>
      <c r="AA16" s="20"/>
      <c r="AB16" s="20"/>
      <c r="AC16" s="20"/>
      <c r="AD16" s="20"/>
    </row>
    <row r="17" spans="1:30" ht="12.75">
      <c r="A17" s="21"/>
      <c r="B17"/>
      <c r="C17" s="11"/>
      <c r="D17" s="81"/>
      <c r="E17" s="13"/>
      <c r="F17"/>
      <c r="G17" s="11"/>
      <c r="H17" s="81"/>
      <c r="I17" s="22"/>
      <c r="J17"/>
      <c r="K17" s="11"/>
      <c r="L17" s="81"/>
      <c r="M17" s="22"/>
      <c r="N17"/>
      <c r="O17" s="11"/>
      <c r="P17" s="81"/>
      <c r="Q17" s="17"/>
      <c r="R17" s="20"/>
      <c r="S17" s="20"/>
      <c r="T17" s="20"/>
      <c r="U17" s="20"/>
      <c r="V17" s="20"/>
      <c r="W17" s="20"/>
      <c r="X17" s="20"/>
      <c r="Y17" s="20"/>
      <c r="Z17" s="20"/>
      <c r="AA17" s="20"/>
      <c r="AB17" s="20"/>
      <c r="AC17" s="20"/>
      <c r="AD17" s="20"/>
    </row>
    <row r="18" spans="1:30" ht="12.75">
      <c r="A18" s="21"/>
      <c r="B18"/>
      <c r="C18" s="11"/>
      <c r="D18" s="81"/>
      <c r="E18" s="13"/>
      <c r="F18"/>
      <c r="G18" s="11"/>
      <c r="H18" s="81"/>
      <c r="I18" s="22"/>
      <c r="J18"/>
      <c r="K18" s="11"/>
      <c r="L18" s="81"/>
      <c r="M18" s="22"/>
      <c r="N18"/>
      <c r="O18" s="11"/>
      <c r="P18" s="81"/>
      <c r="Q18" s="17"/>
      <c r="R18" s="20"/>
      <c r="S18" s="20"/>
      <c r="T18" s="20"/>
      <c r="U18" s="20"/>
      <c r="V18" s="20"/>
      <c r="W18" s="20"/>
      <c r="X18" s="20"/>
      <c r="Y18" s="20"/>
      <c r="Z18" s="20"/>
      <c r="AA18" s="20"/>
      <c r="AB18" s="20"/>
      <c r="AC18" s="20"/>
      <c r="AD18" s="20"/>
    </row>
    <row r="19" spans="1:30" ht="12.75">
      <c r="A19" s="21"/>
      <c r="B19"/>
      <c r="C19" s="11"/>
      <c r="D19" s="81"/>
      <c r="E19" s="13"/>
      <c r="F19"/>
      <c r="G19" s="11"/>
      <c r="H19" s="81"/>
      <c r="I19" s="22"/>
      <c r="J19"/>
      <c r="K19" s="11"/>
      <c r="L19" s="81"/>
      <c r="M19" s="22"/>
      <c r="N19"/>
      <c r="O19" s="11"/>
      <c r="P19" s="81"/>
      <c r="Q19" s="17"/>
      <c r="R19" s="20"/>
      <c r="S19" s="20"/>
      <c r="T19" s="20"/>
      <c r="U19" s="20"/>
      <c r="V19" s="20"/>
      <c r="W19" s="20"/>
      <c r="X19" s="20"/>
      <c r="Y19" s="20"/>
      <c r="Z19" s="20"/>
      <c r="AA19" s="20"/>
      <c r="AB19" s="20"/>
      <c r="AC19" s="20"/>
      <c r="AD19" s="20"/>
    </row>
    <row r="20" spans="1:30" ht="12.75">
      <c r="A20" s="21"/>
      <c r="B20"/>
      <c r="C20" s="11"/>
      <c r="D20" s="81"/>
      <c r="E20" s="13"/>
      <c r="F20"/>
      <c r="G20" s="11"/>
      <c r="H20" s="81"/>
      <c r="I20" s="22"/>
      <c r="J20"/>
      <c r="K20" s="11"/>
      <c r="L20" s="81"/>
      <c r="M20" s="22"/>
      <c r="N20"/>
      <c r="O20" s="11"/>
      <c r="P20" s="81"/>
      <c r="Q20" s="17"/>
      <c r="R20" s="20"/>
      <c r="S20" s="20"/>
      <c r="T20" s="20"/>
      <c r="U20" s="20"/>
      <c r="V20" s="20"/>
      <c r="W20" s="20"/>
      <c r="X20" s="20"/>
      <c r="Y20" s="20"/>
      <c r="Z20" s="20"/>
      <c r="AA20" s="20"/>
      <c r="AB20" s="20"/>
      <c r="AC20" s="20"/>
      <c r="AD20" s="20"/>
    </row>
    <row r="21" spans="1:30" ht="12.75">
      <c r="A21" s="21"/>
      <c r="B21"/>
      <c r="C21" s="11"/>
      <c r="D21" s="81"/>
      <c r="E21" s="13"/>
      <c r="F21"/>
      <c r="G21" s="11"/>
      <c r="H21" s="81"/>
      <c r="I21" s="22"/>
      <c r="J21"/>
      <c r="K21" s="11"/>
      <c r="L21" s="81"/>
      <c r="M21" s="22"/>
      <c r="N21"/>
      <c r="O21" s="11"/>
      <c r="P21" s="81"/>
      <c r="Q21" s="17"/>
      <c r="R21" s="20"/>
      <c r="S21" s="20"/>
      <c r="T21" s="20"/>
      <c r="U21" s="20"/>
      <c r="V21" s="20"/>
      <c r="W21" s="20"/>
      <c r="X21" s="20"/>
      <c r="Y21" s="20"/>
      <c r="Z21" s="20"/>
      <c r="AA21" s="20"/>
      <c r="AB21" s="20"/>
      <c r="AC21" s="20"/>
      <c r="AD21" s="20"/>
    </row>
    <row r="22" spans="1:30" ht="12.75">
      <c r="A22" s="21"/>
      <c r="B22"/>
      <c r="C22" s="11"/>
      <c r="D22" s="81"/>
      <c r="E22" s="13"/>
      <c r="F22"/>
      <c r="G22" s="11"/>
      <c r="H22" s="81"/>
      <c r="I22" s="22"/>
      <c r="J22"/>
      <c r="K22" s="11"/>
      <c r="L22" s="81"/>
      <c r="M22" s="22"/>
      <c r="N22"/>
      <c r="O22" s="11"/>
      <c r="P22" s="81"/>
      <c r="Q22" s="17"/>
      <c r="R22" s="20"/>
      <c r="S22" s="20"/>
      <c r="T22" s="20"/>
      <c r="U22" s="20"/>
      <c r="V22" s="20"/>
      <c r="W22" s="20"/>
      <c r="X22" s="20"/>
      <c r="Y22" s="20"/>
      <c r="Z22" s="20"/>
      <c r="AA22" s="20"/>
      <c r="AB22" s="20"/>
      <c r="AC22" s="20"/>
      <c r="AD22" s="20"/>
    </row>
    <row r="23" spans="1:30" ht="12.75">
      <c r="A23" s="21"/>
      <c r="B23"/>
      <c r="C23" s="11"/>
      <c r="D23" s="81"/>
      <c r="E23" s="13"/>
      <c r="F23"/>
      <c r="G23" s="11"/>
      <c r="H23" s="81"/>
      <c r="I23" s="22"/>
      <c r="J23"/>
      <c r="K23" s="11"/>
      <c r="L23" s="81"/>
      <c r="M23" s="22"/>
      <c r="N23"/>
      <c r="O23" s="11"/>
      <c r="P23" s="81"/>
      <c r="Q23" s="17"/>
      <c r="R23" s="20"/>
      <c r="S23" s="20"/>
      <c r="T23" s="20"/>
      <c r="U23" s="20"/>
      <c r="V23" s="20"/>
      <c r="W23" s="20"/>
      <c r="X23" s="20"/>
      <c r="Y23" s="20"/>
      <c r="Z23" s="20"/>
      <c r="AA23" s="20"/>
      <c r="AB23" s="20"/>
      <c r="AC23" s="20"/>
      <c r="AD23" s="20"/>
    </row>
    <row r="24" spans="1:30" ht="12.75">
      <c r="A24" s="21"/>
      <c r="B24"/>
      <c r="C24" s="11"/>
      <c r="D24" s="81"/>
      <c r="E24" s="13"/>
      <c r="F24"/>
      <c r="G24" s="11"/>
      <c r="H24" s="81"/>
      <c r="I24" s="22"/>
      <c r="J24"/>
      <c r="K24" s="11"/>
      <c r="L24" s="81"/>
      <c r="M24" s="22"/>
      <c r="N24"/>
      <c r="O24" s="11"/>
      <c r="P24" s="81"/>
      <c r="Q24" s="17"/>
      <c r="R24" s="20"/>
      <c r="S24" s="20"/>
      <c r="T24" s="20"/>
      <c r="U24" s="20"/>
      <c r="V24" s="20"/>
      <c r="W24" s="20"/>
      <c r="X24" s="20"/>
      <c r="Y24" s="20"/>
      <c r="Z24" s="20"/>
      <c r="AA24" s="20"/>
      <c r="AB24" s="20"/>
      <c r="AC24" s="20"/>
      <c r="AD24" s="20"/>
    </row>
    <row r="25" spans="1:30" ht="12.75">
      <c r="A25" s="21"/>
      <c r="B25"/>
      <c r="C25" s="11"/>
      <c r="D25" s="81"/>
      <c r="E25" s="13"/>
      <c r="F25"/>
      <c r="G25" s="11"/>
      <c r="H25" s="81"/>
      <c r="I25" s="22"/>
      <c r="J25"/>
      <c r="K25" s="11"/>
      <c r="L25" s="81"/>
      <c r="M25" s="22"/>
      <c r="N25"/>
      <c r="O25" s="11"/>
      <c r="P25" s="81"/>
      <c r="Q25" s="17"/>
      <c r="R25" s="20"/>
      <c r="S25" s="20"/>
      <c r="T25" s="20"/>
      <c r="U25" s="20"/>
      <c r="V25" s="20"/>
      <c r="W25" s="20"/>
      <c r="X25" s="20"/>
      <c r="Y25" s="20"/>
      <c r="Z25" s="20"/>
      <c r="AA25" s="20"/>
      <c r="AB25" s="20"/>
      <c r="AC25" s="20"/>
      <c r="AD25" s="20"/>
    </row>
    <row r="26" spans="1:30" ht="12.75">
      <c r="A26" s="21"/>
      <c r="B26"/>
      <c r="C26" s="11"/>
      <c r="D26" s="81"/>
      <c r="E26" s="13"/>
      <c r="F26"/>
      <c r="G26" s="11"/>
      <c r="H26" s="81"/>
      <c r="I26" s="22"/>
      <c r="J26"/>
      <c r="K26" s="11"/>
      <c r="L26" s="81"/>
      <c r="M26" s="22"/>
      <c r="N26"/>
      <c r="O26" s="11"/>
      <c r="P26" s="81"/>
      <c r="Q26" s="17"/>
      <c r="R26" s="20"/>
      <c r="S26" s="20"/>
      <c r="T26" s="20"/>
      <c r="U26" s="20"/>
      <c r="V26" s="20"/>
      <c r="W26" s="20"/>
      <c r="X26" s="20"/>
      <c r="Y26" s="20"/>
      <c r="Z26" s="20"/>
      <c r="AA26" s="20"/>
      <c r="AB26" s="20"/>
      <c r="AC26" s="20"/>
      <c r="AD26" s="20"/>
    </row>
    <row r="27" spans="1:30" ht="12.75">
      <c r="A27" s="21"/>
      <c r="B27"/>
      <c r="C27" s="11"/>
      <c r="D27" s="81"/>
      <c r="E27" s="13"/>
      <c r="F27"/>
      <c r="G27" s="11"/>
      <c r="H27" s="81"/>
      <c r="I27" s="22"/>
      <c r="J27"/>
      <c r="K27" s="11"/>
      <c r="L27" s="81"/>
      <c r="M27" s="22"/>
      <c r="N27"/>
      <c r="O27" s="11"/>
      <c r="P27" s="81"/>
      <c r="Q27" s="17"/>
      <c r="R27" s="20"/>
      <c r="S27" s="20"/>
      <c r="T27" s="20"/>
      <c r="U27" s="20"/>
      <c r="V27" s="20"/>
      <c r="W27" s="20"/>
      <c r="X27" s="20"/>
      <c r="Y27" s="20"/>
      <c r="Z27" s="20"/>
      <c r="AA27" s="20"/>
      <c r="AB27" s="20"/>
      <c r="AC27" s="20"/>
      <c r="AD27" s="20"/>
    </row>
    <row r="28" spans="1:30" ht="12.75">
      <c r="A28" s="21"/>
      <c r="B28"/>
      <c r="C28" s="11"/>
      <c r="D28" s="81"/>
      <c r="E28" s="13"/>
      <c r="F28"/>
      <c r="G28" s="11"/>
      <c r="H28" s="81"/>
      <c r="I28" s="22"/>
      <c r="J28"/>
      <c r="K28" s="11"/>
      <c r="L28" s="81"/>
      <c r="M28" s="22"/>
      <c r="N28"/>
      <c r="O28" s="11"/>
      <c r="P28" s="81"/>
      <c r="Q28" s="17"/>
      <c r="R28" s="20"/>
      <c r="S28" s="20"/>
      <c r="T28" s="20"/>
      <c r="U28" s="20"/>
      <c r="V28" s="20"/>
      <c r="W28" s="20"/>
      <c r="X28" s="20"/>
      <c r="Y28" s="20"/>
      <c r="Z28" s="20"/>
      <c r="AA28" s="20"/>
      <c r="AB28" s="20"/>
      <c r="AC28" s="20"/>
      <c r="AD28" s="20"/>
    </row>
    <row r="29" spans="1:30" ht="12.75">
      <c r="A29" s="21"/>
      <c r="B29"/>
      <c r="C29" s="11"/>
      <c r="D29" s="81"/>
      <c r="E29" s="13"/>
      <c r="F29"/>
      <c r="G29" s="11"/>
      <c r="H29" s="81"/>
      <c r="I29" s="22"/>
      <c r="J29"/>
      <c r="K29" s="11"/>
      <c r="L29" s="81"/>
      <c r="M29" s="22"/>
      <c r="N29"/>
      <c r="O29" s="11"/>
      <c r="P29" s="81"/>
      <c r="Q29" s="17"/>
      <c r="R29" s="20"/>
      <c r="S29" s="20"/>
      <c r="T29" s="20"/>
      <c r="U29" s="20"/>
      <c r="V29" s="20"/>
      <c r="W29" s="20"/>
      <c r="X29" s="20"/>
      <c r="Y29" s="20"/>
      <c r="Z29" s="20"/>
      <c r="AA29" s="20"/>
      <c r="AB29" s="20"/>
      <c r="AC29" s="20"/>
      <c r="AD29" s="20"/>
    </row>
    <row r="30" spans="1:30" ht="12.75">
      <c r="A30" s="21"/>
      <c r="B30"/>
      <c r="C30" s="11"/>
      <c r="D30" s="81"/>
      <c r="E30" s="13"/>
      <c r="F30"/>
      <c r="G30" s="11"/>
      <c r="H30" s="81"/>
      <c r="I30" s="22"/>
      <c r="J30"/>
      <c r="K30" s="11"/>
      <c r="L30" s="81"/>
      <c r="M30" s="22"/>
      <c r="N30"/>
      <c r="O30" s="11"/>
      <c r="P30" s="81"/>
      <c r="Q30" s="17"/>
      <c r="R30" s="20"/>
      <c r="S30" s="20"/>
      <c r="T30" s="20"/>
      <c r="U30" s="20"/>
      <c r="V30" s="20"/>
      <c r="W30" s="20"/>
      <c r="X30" s="20"/>
      <c r="Y30" s="20"/>
      <c r="Z30" s="20"/>
      <c r="AA30" s="20"/>
      <c r="AB30" s="20"/>
      <c r="AC30" s="20"/>
      <c r="AD30" s="20"/>
    </row>
    <row r="31" spans="1:30" ht="12.75">
      <c r="A31" s="21"/>
      <c r="B31"/>
      <c r="C31" s="11"/>
      <c r="D31" s="81"/>
      <c r="E31" s="13"/>
      <c r="F31"/>
      <c r="G31" s="11"/>
      <c r="H31" s="81"/>
      <c r="I31" s="22"/>
      <c r="J31"/>
      <c r="K31" s="11"/>
      <c r="L31" s="81"/>
      <c r="M31" s="22"/>
      <c r="N31"/>
      <c r="O31" s="11"/>
      <c r="P31" s="81"/>
      <c r="Q31" s="17"/>
      <c r="R31" s="20"/>
      <c r="S31" s="20"/>
      <c r="T31" s="20"/>
      <c r="U31" s="20"/>
      <c r="V31" s="20"/>
      <c r="W31" s="20"/>
      <c r="X31" s="20"/>
      <c r="Y31" s="20"/>
      <c r="Z31" s="20"/>
      <c r="AA31" s="20"/>
      <c r="AB31" s="20"/>
      <c r="AC31" s="20"/>
      <c r="AD31" s="20"/>
    </row>
    <row r="32" spans="1:30" ht="12.75">
      <c r="A32" s="21"/>
      <c r="B32"/>
      <c r="C32" s="11"/>
      <c r="D32" s="81"/>
      <c r="E32" s="13"/>
      <c r="F32"/>
      <c r="G32" s="11"/>
      <c r="H32" s="81"/>
      <c r="I32" s="22"/>
      <c r="J32"/>
      <c r="K32" s="11"/>
      <c r="L32" s="81"/>
      <c r="M32" s="22"/>
      <c r="N32"/>
      <c r="O32" s="11"/>
      <c r="P32" s="81"/>
      <c r="Q32" s="17"/>
      <c r="R32" s="20"/>
      <c r="S32" s="20"/>
      <c r="T32" s="20"/>
      <c r="U32" s="20"/>
      <c r="V32" s="20"/>
      <c r="W32" s="20"/>
      <c r="X32" s="20"/>
      <c r="Y32" s="20"/>
      <c r="Z32" s="20"/>
      <c r="AA32" s="20"/>
      <c r="AB32" s="20"/>
      <c r="AC32" s="20"/>
      <c r="AD32" s="20"/>
    </row>
    <row r="33" spans="1:30" ht="12.75">
      <c r="A33" s="21"/>
      <c r="B33"/>
      <c r="C33" s="11"/>
      <c r="D33" s="81"/>
      <c r="E33" s="13"/>
      <c r="F33"/>
      <c r="G33" s="11"/>
      <c r="H33" s="81"/>
      <c r="I33" s="22"/>
      <c r="J33"/>
      <c r="K33" s="11"/>
      <c r="L33" s="81"/>
      <c r="M33" s="22"/>
      <c r="N33"/>
      <c r="O33" s="11"/>
      <c r="P33" s="81"/>
      <c r="Q33" s="17"/>
      <c r="R33" s="20"/>
      <c r="S33" s="20"/>
      <c r="T33" s="20"/>
      <c r="U33" s="20"/>
      <c r="V33" s="20"/>
      <c r="W33" s="20"/>
      <c r="X33" s="20"/>
      <c r="Y33" s="20"/>
      <c r="Z33" s="20"/>
      <c r="AA33" s="20"/>
      <c r="AB33" s="20"/>
      <c r="AC33" s="20"/>
      <c r="AD33" s="20"/>
    </row>
    <row r="34" spans="1:30" ht="12.75">
      <c r="A34" s="21"/>
      <c r="B34"/>
      <c r="C34" s="11"/>
      <c r="D34" s="81"/>
      <c r="E34" s="13"/>
      <c r="F34"/>
      <c r="G34" s="11"/>
      <c r="H34" s="81"/>
      <c r="I34" s="22"/>
      <c r="J34"/>
      <c r="K34" s="11"/>
      <c r="L34" s="81"/>
      <c r="M34" s="22"/>
      <c r="N34"/>
      <c r="O34" s="11"/>
      <c r="P34" s="81"/>
      <c r="Q34" s="17"/>
      <c r="R34" s="20"/>
      <c r="S34" s="20"/>
      <c r="T34" s="20"/>
      <c r="U34" s="20"/>
      <c r="V34" s="20"/>
      <c r="W34" s="20"/>
      <c r="X34" s="20"/>
      <c r="Y34" s="20"/>
      <c r="Z34" s="20"/>
      <c r="AA34" s="20"/>
      <c r="AB34" s="20"/>
      <c r="AC34" s="20"/>
      <c r="AD34" s="20"/>
    </row>
    <row r="35" spans="1:30" ht="12.75">
      <c r="A35" s="21"/>
      <c r="B35"/>
      <c r="C35" s="11"/>
      <c r="D35" s="11"/>
      <c r="E35" s="13"/>
      <c r="F35"/>
      <c r="G35" s="11"/>
      <c r="H35" s="81"/>
      <c r="I35" s="22"/>
      <c r="J35"/>
      <c r="K35" s="11"/>
      <c r="L35" s="81"/>
      <c r="M35" s="22"/>
      <c r="N35"/>
      <c r="O35" s="11"/>
      <c r="P35" s="81"/>
      <c r="Q35" s="17"/>
      <c r="R35" s="20"/>
      <c r="S35" s="20"/>
      <c r="T35" s="20"/>
      <c r="U35" s="20"/>
      <c r="V35" s="20"/>
      <c r="W35" s="20"/>
      <c r="X35" s="20"/>
      <c r="Y35" s="20"/>
      <c r="Z35" s="20"/>
      <c r="AA35" s="20"/>
      <c r="AB35" s="20"/>
      <c r="AC35" s="20"/>
      <c r="AD35" s="20"/>
    </row>
    <row r="36" spans="1:30" ht="12.75">
      <c r="A36" s="21"/>
      <c r="B36"/>
      <c r="C36" s="11"/>
      <c r="D36" s="11"/>
      <c r="E36" s="13"/>
      <c r="F36"/>
      <c r="G36" s="11"/>
      <c r="H36" s="81"/>
      <c r="I36" s="22"/>
      <c r="J36"/>
      <c r="K36" s="11"/>
      <c r="L36" s="81"/>
      <c r="M36" s="22"/>
      <c r="N36"/>
      <c r="O36" s="11"/>
      <c r="P36" s="81"/>
      <c r="Q36" s="17"/>
      <c r="R36" s="20"/>
      <c r="S36" s="20"/>
      <c r="T36" s="20"/>
      <c r="U36" s="20"/>
      <c r="V36" s="20"/>
      <c r="W36" s="20"/>
      <c r="X36" s="20"/>
      <c r="Y36" s="20"/>
      <c r="Z36" s="20"/>
      <c r="AA36" s="20"/>
      <c r="AB36" s="20"/>
      <c r="AC36" s="20"/>
      <c r="AD36" s="20"/>
    </row>
    <row r="37" spans="1:30" ht="12.75">
      <c r="A37" s="21"/>
      <c r="B37"/>
      <c r="C37" s="11"/>
      <c r="D37" s="11"/>
      <c r="E37" s="13"/>
      <c r="F37"/>
      <c r="G37" s="11"/>
      <c r="H37" s="81"/>
      <c r="I37" s="22"/>
      <c r="J37"/>
      <c r="K37" s="11"/>
      <c r="L37" s="81"/>
      <c r="M37" s="22"/>
      <c r="N37"/>
      <c r="O37" s="11"/>
      <c r="P37" s="81"/>
      <c r="Q37" s="17"/>
      <c r="R37" s="20"/>
      <c r="S37" s="20"/>
      <c r="T37" s="20"/>
      <c r="U37" s="20"/>
      <c r="V37" s="20"/>
      <c r="W37" s="20"/>
      <c r="X37" s="20"/>
      <c r="Y37" s="20"/>
      <c r="Z37" s="20"/>
      <c r="AA37" s="20"/>
      <c r="AB37" s="20"/>
      <c r="AC37" s="20"/>
      <c r="AD37" s="20"/>
    </row>
    <row r="38" spans="1:30" ht="12.75">
      <c r="A38" s="21"/>
      <c r="B38"/>
      <c r="C38" s="11"/>
      <c r="D38" s="11"/>
      <c r="E38" s="13"/>
      <c r="F38"/>
      <c r="G38" s="11"/>
      <c r="H38" s="81"/>
      <c r="I38" s="22"/>
      <c r="J38"/>
      <c r="K38" s="11"/>
      <c r="L38" s="81"/>
      <c r="M38" s="22"/>
      <c r="N38"/>
      <c r="O38" s="11"/>
      <c r="P38" s="81"/>
      <c r="Q38" s="17"/>
      <c r="R38" s="20"/>
      <c r="S38" s="20"/>
      <c r="T38" s="20"/>
      <c r="U38" s="20"/>
      <c r="V38" s="20"/>
      <c r="W38" s="20"/>
      <c r="X38" s="20"/>
      <c r="Y38" s="20"/>
      <c r="Z38" s="20"/>
      <c r="AA38" s="20"/>
      <c r="AB38" s="20"/>
      <c r="AC38" s="20"/>
      <c r="AD38" s="20"/>
    </row>
    <row r="39" spans="1:30" ht="12.75">
      <c r="A39" s="21"/>
      <c r="B39"/>
      <c r="C39" s="11"/>
      <c r="D39" s="11"/>
      <c r="E39" s="13"/>
      <c r="F39"/>
      <c r="G39" s="11"/>
      <c r="H39" s="81"/>
      <c r="I39" s="22"/>
      <c r="J39"/>
      <c r="K39" s="11"/>
      <c r="L39" s="11"/>
      <c r="M39" s="22"/>
      <c r="N39"/>
      <c r="O39" s="11"/>
      <c r="P39" s="81"/>
      <c r="Q39" s="17"/>
      <c r="R39" s="20"/>
      <c r="S39" s="20"/>
      <c r="T39" s="20"/>
      <c r="U39" s="20"/>
      <c r="V39" s="20"/>
      <c r="W39" s="20"/>
      <c r="X39" s="20"/>
      <c r="Y39" s="20"/>
      <c r="Z39" s="20"/>
      <c r="AA39" s="20"/>
      <c r="AB39" s="20"/>
      <c r="AC39" s="20"/>
      <c r="AD39" s="20"/>
    </row>
    <row r="40" spans="1:30" ht="12.75">
      <c r="A40" s="21"/>
      <c r="B40"/>
      <c r="C40" s="11"/>
      <c r="D40" s="11"/>
      <c r="E40" s="13"/>
      <c r="F40"/>
      <c r="G40" s="11"/>
      <c r="H40" s="81"/>
      <c r="I40" s="22"/>
      <c r="J40"/>
      <c r="K40" s="11"/>
      <c r="L40" s="11"/>
      <c r="M40" s="22"/>
      <c r="N40"/>
      <c r="O40" s="11"/>
      <c r="P40" s="81"/>
      <c r="Q40" s="17"/>
      <c r="R40" s="20"/>
      <c r="S40" s="20"/>
      <c r="T40" s="20"/>
      <c r="U40" s="20"/>
      <c r="V40" s="20"/>
      <c r="W40" s="20"/>
      <c r="X40" s="20"/>
      <c r="Y40" s="20"/>
      <c r="Z40" s="20"/>
      <c r="AA40" s="20"/>
      <c r="AB40" s="20"/>
      <c r="AC40" s="20"/>
      <c r="AD40" s="20"/>
    </row>
    <row r="41" spans="1:30" ht="12.75">
      <c r="A41" s="21"/>
      <c r="B41"/>
      <c r="C41" s="11"/>
      <c r="D41" s="11"/>
      <c r="E41" s="13"/>
      <c r="F41"/>
      <c r="G41" s="11"/>
      <c r="H41" s="81"/>
      <c r="I41" s="22"/>
      <c r="J41"/>
      <c r="K41" s="11"/>
      <c r="L41" s="11"/>
      <c r="M41" s="22"/>
      <c r="N41"/>
      <c r="O41" s="11"/>
      <c r="P41" s="81"/>
      <c r="Q41" s="17"/>
      <c r="R41" s="20"/>
      <c r="S41" s="20"/>
      <c r="T41" s="20"/>
      <c r="U41" s="20"/>
      <c r="V41" s="20"/>
      <c r="W41" s="20"/>
      <c r="X41" s="20"/>
      <c r="Y41" s="20"/>
      <c r="Z41" s="20"/>
      <c r="AA41" s="20"/>
      <c r="AB41" s="20"/>
      <c r="AC41" s="20"/>
      <c r="AD41" s="20"/>
    </row>
    <row r="42" spans="1:30" ht="12.75">
      <c r="A42" s="21"/>
      <c r="B42"/>
      <c r="C42" s="11"/>
      <c r="D42" s="11"/>
      <c r="E42" s="13"/>
      <c r="F42"/>
      <c r="G42" s="11"/>
      <c r="H42" s="81"/>
      <c r="I42" s="22"/>
      <c r="J42"/>
      <c r="K42" s="11"/>
      <c r="L42" s="11"/>
      <c r="M42" s="22"/>
      <c r="N42"/>
      <c r="O42" s="11"/>
      <c r="P42" s="81"/>
      <c r="Q42" s="17"/>
      <c r="R42" s="20"/>
      <c r="S42" s="20"/>
      <c r="T42" s="20"/>
      <c r="U42" s="20"/>
      <c r="V42" s="20"/>
      <c r="W42" s="20"/>
      <c r="X42" s="20"/>
      <c r="Y42" s="20"/>
      <c r="Z42" s="20"/>
      <c r="AA42" s="20"/>
      <c r="AB42" s="20"/>
      <c r="AC42" s="20"/>
      <c r="AD42" s="20"/>
    </row>
    <row r="43" spans="1:30" ht="12.75">
      <c r="A43" s="21"/>
      <c r="B43"/>
      <c r="C43" s="11"/>
      <c r="D43" s="11"/>
      <c r="E43" s="13"/>
      <c r="F43"/>
      <c r="G43" s="11"/>
      <c r="H43" s="81"/>
      <c r="I43" s="22"/>
      <c r="J43"/>
      <c r="K43" s="11"/>
      <c r="L43" s="11"/>
      <c r="M43" s="22"/>
      <c r="N43"/>
      <c r="O43" s="11"/>
      <c r="P43" s="81"/>
      <c r="Q43" s="17"/>
      <c r="R43" s="20"/>
      <c r="S43" s="20"/>
      <c r="T43" s="20"/>
      <c r="U43" s="20"/>
      <c r="V43" s="20"/>
      <c r="W43" s="20"/>
      <c r="X43" s="20"/>
      <c r="Y43" s="20"/>
      <c r="Z43" s="20"/>
      <c r="AA43" s="20"/>
      <c r="AB43" s="20"/>
      <c r="AC43" s="20"/>
      <c r="AD43" s="20"/>
    </row>
    <row r="44" spans="1:30" ht="12.75">
      <c r="A44" s="21"/>
      <c r="B44"/>
      <c r="C44" s="11"/>
      <c r="D44" s="11"/>
      <c r="E44" s="13"/>
      <c r="F44"/>
      <c r="G44" s="11"/>
      <c r="H44" s="81"/>
      <c r="I44" s="22"/>
      <c r="J44"/>
      <c r="K44" s="11"/>
      <c r="L44" s="11"/>
      <c r="M44" s="22"/>
      <c r="N44"/>
      <c r="O44" s="11"/>
      <c r="P44" s="81"/>
      <c r="Q44" s="17"/>
      <c r="R44" s="20"/>
      <c r="S44" s="20"/>
      <c r="T44" s="20"/>
      <c r="U44" s="20"/>
      <c r="V44" s="20"/>
      <c r="W44" s="20"/>
      <c r="X44" s="20"/>
      <c r="Y44" s="20"/>
      <c r="Z44" s="20"/>
      <c r="AA44" s="20"/>
      <c r="AB44" s="20"/>
      <c r="AC44" s="20"/>
      <c r="AD44" s="20"/>
    </row>
    <row r="45" spans="1:30" ht="12.75">
      <c r="A45" s="21"/>
      <c r="B45"/>
      <c r="C45" s="11"/>
      <c r="D45" s="11"/>
      <c r="E45" s="13"/>
      <c r="F45"/>
      <c r="G45" s="11"/>
      <c r="H45" s="81"/>
      <c r="I45" s="22"/>
      <c r="J45"/>
      <c r="K45" s="11"/>
      <c r="L45" s="11"/>
      <c r="M45" s="22"/>
      <c r="N45"/>
      <c r="O45" s="11"/>
      <c r="P45" s="81"/>
      <c r="Q45" s="17"/>
      <c r="R45" s="20"/>
      <c r="S45" s="20"/>
      <c r="T45" s="20"/>
      <c r="U45" s="20"/>
      <c r="V45" s="20"/>
      <c r="W45" s="20"/>
      <c r="X45" s="20"/>
      <c r="Y45" s="20"/>
      <c r="Z45" s="20"/>
      <c r="AA45" s="20"/>
      <c r="AB45" s="20"/>
      <c r="AC45" s="20"/>
      <c r="AD45" s="20"/>
    </row>
    <row r="46" spans="1:30" ht="12.75">
      <c r="A46" s="21"/>
      <c r="B46"/>
      <c r="C46" s="11"/>
      <c r="D46" s="11"/>
      <c r="E46" s="13"/>
      <c r="F46"/>
      <c r="G46" s="11"/>
      <c r="H46" s="81"/>
      <c r="I46" s="22"/>
      <c r="J46"/>
      <c r="K46" s="11"/>
      <c r="L46" s="11"/>
      <c r="M46" s="22"/>
      <c r="N46"/>
      <c r="O46" s="11"/>
      <c r="P46" s="81"/>
      <c r="Q46" s="17"/>
      <c r="R46" s="20"/>
      <c r="S46" s="20"/>
      <c r="T46" s="20"/>
      <c r="U46" s="20"/>
      <c r="V46" s="20"/>
      <c r="W46" s="20"/>
      <c r="X46" s="20"/>
      <c r="Y46" s="20"/>
      <c r="Z46" s="20"/>
      <c r="AA46" s="20"/>
      <c r="AB46" s="20"/>
      <c r="AC46" s="20"/>
      <c r="AD46" s="20"/>
    </row>
    <row r="47" spans="1:30" ht="12.75">
      <c r="A47" s="21"/>
      <c r="B47"/>
      <c r="C47" s="11"/>
      <c r="D47" s="11"/>
      <c r="E47" s="13"/>
      <c r="F47"/>
      <c r="G47" s="11"/>
      <c r="H47" s="81"/>
      <c r="I47" s="22"/>
      <c r="J47"/>
      <c r="K47" s="11"/>
      <c r="L47" s="11"/>
      <c r="M47" s="22"/>
      <c r="N47"/>
      <c r="O47" s="11"/>
      <c r="P47" s="81"/>
      <c r="Q47" s="17"/>
      <c r="R47" s="20"/>
      <c r="S47" s="20"/>
      <c r="T47" s="20"/>
      <c r="U47" s="20"/>
      <c r="V47" s="20"/>
      <c r="W47" s="20"/>
      <c r="X47" s="20"/>
      <c r="Y47" s="20"/>
      <c r="Z47" s="20"/>
      <c r="AA47" s="20"/>
      <c r="AB47" s="20"/>
      <c r="AC47" s="20"/>
      <c r="AD47" s="20"/>
    </row>
    <row r="48" spans="1:30" ht="12.75">
      <c r="A48" s="21"/>
      <c r="B48"/>
      <c r="C48" s="11"/>
      <c r="D48" s="11"/>
      <c r="E48" s="13"/>
      <c r="F48"/>
      <c r="G48" s="11"/>
      <c r="H48" s="81"/>
      <c r="I48" s="22"/>
      <c r="J48"/>
      <c r="K48" s="11"/>
      <c r="L48" s="11"/>
      <c r="M48" s="22"/>
      <c r="N48"/>
      <c r="O48" s="11"/>
      <c r="P48" s="81"/>
      <c r="Q48" s="17"/>
      <c r="R48" s="20"/>
      <c r="S48" s="20"/>
      <c r="T48" s="20"/>
      <c r="U48" s="20"/>
      <c r="V48" s="20"/>
      <c r="W48" s="20"/>
      <c r="X48" s="20"/>
      <c r="Y48" s="20"/>
      <c r="Z48" s="20"/>
      <c r="AA48" s="20"/>
      <c r="AB48" s="20"/>
      <c r="AC48" s="20"/>
      <c r="AD48" s="20"/>
    </row>
    <row r="49" spans="1:30" ht="12.75">
      <c r="A49" s="21"/>
      <c r="B49"/>
      <c r="C49" s="11"/>
      <c r="D49" s="11"/>
      <c r="E49" s="13"/>
      <c r="F49"/>
      <c r="G49" s="11"/>
      <c r="H49" s="81"/>
      <c r="I49" s="22"/>
      <c r="J49"/>
      <c r="K49" s="11"/>
      <c r="L49" s="11"/>
      <c r="M49" s="22"/>
      <c r="N49"/>
      <c r="O49" s="11"/>
      <c r="P49" s="81"/>
      <c r="Q49" s="17"/>
      <c r="R49" s="20"/>
      <c r="S49" s="20"/>
      <c r="T49" s="20"/>
      <c r="U49" s="20"/>
      <c r="V49" s="20"/>
      <c r="W49" s="20"/>
      <c r="X49" s="20"/>
      <c r="Y49" s="20"/>
      <c r="Z49" s="20"/>
      <c r="AA49" s="20"/>
      <c r="AB49" s="20"/>
      <c r="AC49" s="20"/>
      <c r="AD49" s="20"/>
    </row>
    <row r="50" spans="1:30" ht="12.75">
      <c r="A50" s="21"/>
      <c r="B50"/>
      <c r="C50" s="11"/>
      <c r="D50" s="11"/>
      <c r="E50" s="13"/>
      <c r="F50"/>
      <c r="G50" s="11"/>
      <c r="H50" s="81"/>
      <c r="I50" s="22"/>
      <c r="J50"/>
      <c r="K50" s="11"/>
      <c r="L50" s="11"/>
      <c r="M50" s="22"/>
      <c r="N50"/>
      <c r="O50" s="11"/>
      <c r="P50" s="81"/>
      <c r="Q50" s="17"/>
      <c r="R50" s="20"/>
      <c r="S50" s="20"/>
      <c r="T50" s="20"/>
      <c r="U50" s="20"/>
      <c r="V50" s="20"/>
      <c r="W50" s="20"/>
      <c r="X50" s="20"/>
      <c r="Y50" s="20"/>
      <c r="Z50" s="20"/>
      <c r="AA50" s="20"/>
      <c r="AB50" s="20"/>
      <c r="AC50" s="20"/>
      <c r="AD50" s="20"/>
    </row>
    <row r="51" spans="1:30" ht="12.75">
      <c r="A51" s="21"/>
      <c r="B51"/>
      <c r="C51" s="11"/>
      <c r="D51" s="11"/>
      <c r="E51" s="13"/>
      <c r="F51"/>
      <c r="G51" s="11"/>
      <c r="H51" s="81"/>
      <c r="I51" s="22"/>
      <c r="J51"/>
      <c r="K51" s="11"/>
      <c r="L51" s="11"/>
      <c r="M51" s="22"/>
      <c r="N51"/>
      <c r="O51" s="11"/>
      <c r="P51" s="81"/>
      <c r="Q51" s="17"/>
      <c r="R51" s="20"/>
      <c r="S51" s="20"/>
      <c r="T51" s="20"/>
      <c r="U51" s="20"/>
      <c r="V51" s="20"/>
      <c r="W51" s="20"/>
      <c r="X51" s="20"/>
      <c r="Y51" s="20"/>
      <c r="Z51" s="20"/>
      <c r="AA51" s="20"/>
      <c r="AB51" s="20"/>
      <c r="AC51" s="20"/>
      <c r="AD51" s="20"/>
    </row>
    <row r="52" spans="1:30" ht="12.75">
      <c r="A52" s="21"/>
      <c r="B52"/>
      <c r="C52" s="11"/>
      <c r="D52" s="11"/>
      <c r="E52" s="13"/>
      <c r="F52"/>
      <c r="G52" s="11"/>
      <c r="H52" s="81"/>
      <c r="I52" s="22"/>
      <c r="J52"/>
      <c r="K52" s="11"/>
      <c r="L52" s="11"/>
      <c r="M52" s="22"/>
      <c r="N52"/>
      <c r="O52" s="11"/>
      <c r="P52" s="81"/>
      <c r="Q52" s="17"/>
      <c r="R52" s="20"/>
      <c r="S52" s="20"/>
      <c r="T52" s="20"/>
      <c r="U52" s="20"/>
      <c r="V52" s="20"/>
      <c r="W52" s="20"/>
      <c r="X52" s="20"/>
      <c r="Y52" s="20"/>
      <c r="Z52" s="20"/>
      <c r="AA52" s="20"/>
      <c r="AB52" s="20"/>
      <c r="AC52" s="20"/>
      <c r="AD52" s="20"/>
    </row>
    <row r="53" spans="1:30" ht="12.75">
      <c r="A53" s="21"/>
      <c r="B53"/>
      <c r="C53" s="11"/>
      <c r="D53" s="11"/>
      <c r="E53" s="13"/>
      <c r="F53"/>
      <c r="G53" s="11"/>
      <c r="H53" s="81"/>
      <c r="I53" s="22"/>
      <c r="J53"/>
      <c r="K53" s="11"/>
      <c r="L53" s="11"/>
      <c r="M53" s="22"/>
      <c r="N53"/>
      <c r="O53" s="11"/>
      <c r="P53" s="81"/>
      <c r="Q53" s="17"/>
      <c r="R53" s="20"/>
      <c r="S53" s="20"/>
      <c r="T53" s="20"/>
      <c r="U53" s="20"/>
      <c r="V53" s="20"/>
      <c r="W53" s="20"/>
      <c r="X53" s="20"/>
      <c r="Y53" s="20"/>
      <c r="Z53" s="20"/>
      <c r="AA53" s="20"/>
      <c r="AB53" s="20"/>
      <c r="AC53" s="20"/>
      <c r="AD53" s="20"/>
    </row>
    <row r="54" spans="1:30" ht="12.75">
      <c r="A54" s="21"/>
      <c r="B54"/>
      <c r="C54" s="11"/>
      <c r="D54" s="11"/>
      <c r="E54" s="13"/>
      <c r="F54"/>
      <c r="G54" s="11"/>
      <c r="H54" s="81"/>
      <c r="I54" s="22"/>
      <c r="J54"/>
      <c r="K54" s="11"/>
      <c r="L54" s="11"/>
      <c r="M54" s="22"/>
      <c r="N54"/>
      <c r="O54" s="11"/>
      <c r="P54" s="81"/>
      <c r="Q54" s="17"/>
      <c r="R54" s="20"/>
      <c r="S54" s="20"/>
      <c r="T54" s="20"/>
      <c r="U54" s="20"/>
      <c r="V54" s="20"/>
      <c r="W54" s="20"/>
      <c r="X54" s="20"/>
      <c r="Y54" s="20"/>
      <c r="Z54" s="20"/>
      <c r="AA54" s="20"/>
      <c r="AB54" s="20"/>
      <c r="AC54" s="20"/>
      <c r="AD54" s="20"/>
    </row>
    <row r="55" spans="1:30" ht="12.75">
      <c r="A55" s="21"/>
      <c r="B55"/>
      <c r="C55" s="11"/>
      <c r="D55" s="11"/>
      <c r="E55" s="13"/>
      <c r="F55"/>
      <c r="G55" s="11"/>
      <c r="H55" s="81"/>
      <c r="I55" s="22"/>
      <c r="J55"/>
      <c r="K55" s="11"/>
      <c r="L55" s="11"/>
      <c r="M55" s="22"/>
      <c r="N55"/>
      <c r="O55" s="11"/>
      <c r="P55" s="81"/>
      <c r="Q55" s="17"/>
      <c r="R55" s="20"/>
      <c r="S55" s="20"/>
      <c r="T55" s="20"/>
      <c r="U55" s="20"/>
      <c r="V55" s="20"/>
      <c r="W55" s="20"/>
      <c r="X55" s="20"/>
      <c r="Y55" s="20"/>
      <c r="Z55" s="20"/>
      <c r="AA55" s="20"/>
      <c r="AB55" s="20"/>
      <c r="AC55" s="20"/>
      <c r="AD55" s="20"/>
    </row>
    <row r="56" spans="1:30" ht="12.75">
      <c r="A56" s="21"/>
      <c r="B56"/>
      <c r="C56" s="11"/>
      <c r="D56" s="11"/>
      <c r="E56" s="13"/>
      <c r="F56"/>
      <c r="G56" s="11"/>
      <c r="H56" s="81"/>
      <c r="I56" s="22"/>
      <c r="J56"/>
      <c r="K56" s="11"/>
      <c r="L56" s="11"/>
      <c r="M56" s="22"/>
      <c r="N56"/>
      <c r="O56" s="11"/>
      <c r="P56" s="81"/>
      <c r="Q56" s="17"/>
      <c r="R56" s="20"/>
      <c r="S56" s="20"/>
      <c r="T56" s="20"/>
      <c r="U56" s="20"/>
      <c r="V56" s="20"/>
      <c r="W56" s="20"/>
      <c r="X56" s="20"/>
      <c r="Y56" s="20"/>
      <c r="Z56" s="20"/>
      <c r="AA56" s="20"/>
      <c r="AB56" s="20"/>
      <c r="AC56" s="20"/>
      <c r="AD56" s="20"/>
    </row>
    <row r="57" spans="1:30" ht="12.75">
      <c r="A57" s="21"/>
      <c r="B57"/>
      <c r="C57" s="11"/>
      <c r="D57" s="11"/>
      <c r="E57" s="13"/>
      <c r="F57"/>
      <c r="G57" s="11"/>
      <c r="H57" s="81"/>
      <c r="I57" s="22"/>
      <c r="J57"/>
      <c r="K57" s="11"/>
      <c r="L57" s="11"/>
      <c r="M57" s="22"/>
      <c r="N57"/>
      <c r="O57" s="11"/>
      <c r="P57" s="81"/>
      <c r="Q57" s="17"/>
      <c r="R57" s="20"/>
      <c r="S57" s="20"/>
      <c r="T57" s="20"/>
      <c r="U57" s="20"/>
      <c r="V57" s="20"/>
      <c r="W57" s="20"/>
      <c r="X57" s="20"/>
      <c r="Y57" s="20"/>
      <c r="Z57" s="20"/>
      <c r="AA57" s="20"/>
      <c r="AB57" s="20"/>
      <c r="AC57" s="20"/>
      <c r="AD57" s="20"/>
    </row>
    <row r="58" spans="1:30" ht="12.75">
      <c r="A58" s="21"/>
      <c r="B58"/>
      <c r="C58" s="11"/>
      <c r="D58" s="11"/>
      <c r="E58" s="13"/>
      <c r="F58"/>
      <c r="G58" s="11"/>
      <c r="H58" s="81"/>
      <c r="I58" s="22"/>
      <c r="J58"/>
      <c r="K58" s="11"/>
      <c r="L58" s="11"/>
      <c r="M58" s="22"/>
      <c r="N58"/>
      <c r="O58" s="11"/>
      <c r="P58" s="81"/>
      <c r="Q58" s="17"/>
      <c r="R58" s="20"/>
      <c r="S58" s="20"/>
      <c r="T58" s="20"/>
      <c r="U58" s="20"/>
      <c r="V58" s="20"/>
      <c r="W58" s="20"/>
      <c r="X58" s="20"/>
      <c r="Y58" s="20"/>
      <c r="Z58" s="20"/>
      <c r="AA58" s="20"/>
      <c r="AB58" s="20"/>
      <c r="AC58" s="20"/>
      <c r="AD58" s="20"/>
    </row>
    <row r="59" spans="1:30" ht="12.75">
      <c r="A59" s="21"/>
      <c r="B59"/>
      <c r="C59" s="11"/>
      <c r="D59" s="11"/>
      <c r="E59" s="13"/>
      <c r="F59"/>
      <c r="G59" s="11"/>
      <c r="H59" s="81"/>
      <c r="I59" s="22"/>
      <c r="J59"/>
      <c r="K59" s="11"/>
      <c r="L59" s="11"/>
      <c r="M59" s="22"/>
      <c r="N59"/>
      <c r="O59" s="11"/>
      <c r="P59" s="81"/>
      <c r="Q59" s="17"/>
      <c r="R59" s="20"/>
      <c r="S59" s="20"/>
      <c r="T59" s="20"/>
      <c r="U59" s="20"/>
      <c r="V59" s="20"/>
      <c r="W59" s="20"/>
      <c r="X59" s="20"/>
      <c r="Y59" s="20"/>
      <c r="Z59" s="20"/>
      <c r="AA59" s="20"/>
      <c r="AB59" s="20"/>
      <c r="AC59" s="20"/>
      <c r="AD59" s="20"/>
    </row>
    <row r="60" spans="1:30" ht="12.75">
      <c r="A60" s="21"/>
      <c r="B60"/>
      <c r="C60" s="11"/>
      <c r="D60" s="11"/>
      <c r="E60" s="13"/>
      <c r="F60"/>
      <c r="G60" s="11"/>
      <c r="H60" s="81"/>
      <c r="I60" s="22"/>
      <c r="J60"/>
      <c r="K60" s="11"/>
      <c r="L60" s="11"/>
      <c r="M60" s="22"/>
      <c r="N60"/>
      <c r="O60" s="11"/>
      <c r="P60" s="81"/>
      <c r="Q60" s="17"/>
      <c r="R60" s="20"/>
      <c r="S60" s="20"/>
      <c r="T60" s="20"/>
      <c r="U60" s="20"/>
      <c r="V60" s="20"/>
      <c r="W60" s="20"/>
      <c r="X60" s="20"/>
      <c r="Y60" s="20"/>
      <c r="Z60" s="20"/>
      <c r="AA60" s="20"/>
      <c r="AB60" s="20"/>
      <c r="AC60" s="20"/>
      <c r="AD60" s="20"/>
    </row>
    <row r="61" spans="1:30" ht="12.75">
      <c r="A61" s="21"/>
      <c r="B61"/>
      <c r="C61" s="11"/>
      <c r="D61" s="11"/>
      <c r="E61" s="13"/>
      <c r="F61"/>
      <c r="G61" s="11"/>
      <c r="H61" s="81"/>
      <c r="I61" s="22"/>
      <c r="J61"/>
      <c r="K61" s="11"/>
      <c r="L61" s="11"/>
      <c r="M61" s="22"/>
      <c r="N61"/>
      <c r="O61" s="11"/>
      <c r="P61" s="81"/>
      <c r="Q61" s="17"/>
      <c r="R61" s="20"/>
      <c r="S61" s="20"/>
      <c r="T61" s="20"/>
      <c r="U61" s="20"/>
      <c r="V61" s="20"/>
      <c r="W61" s="20"/>
      <c r="X61" s="20"/>
      <c r="Y61" s="20"/>
      <c r="Z61" s="20"/>
      <c r="AA61" s="20"/>
      <c r="AB61" s="20"/>
      <c r="AC61" s="20"/>
      <c r="AD61" s="20"/>
    </row>
    <row r="62" spans="1:30" ht="12.75">
      <c r="A62" s="21"/>
      <c r="B62"/>
      <c r="C62" s="11"/>
      <c r="D62" s="11"/>
      <c r="E62" s="13"/>
      <c r="F62"/>
      <c r="G62" s="11"/>
      <c r="H62" s="81"/>
      <c r="I62" s="22"/>
      <c r="J62"/>
      <c r="K62" s="11"/>
      <c r="L62" s="11"/>
      <c r="M62" s="22"/>
      <c r="N62"/>
      <c r="O62" s="11"/>
      <c r="P62" s="81"/>
      <c r="Q62" s="17"/>
      <c r="R62" s="20"/>
      <c r="S62" s="20"/>
      <c r="T62" s="20"/>
      <c r="U62" s="20"/>
      <c r="V62" s="20"/>
      <c r="W62" s="20"/>
      <c r="X62" s="20"/>
      <c r="Y62" s="20"/>
      <c r="Z62" s="20"/>
      <c r="AA62" s="20"/>
      <c r="AB62" s="20"/>
      <c r="AC62" s="20"/>
      <c r="AD62" s="20"/>
    </row>
    <row r="63" spans="1:30" ht="12.75">
      <c r="A63" s="21"/>
      <c r="B63"/>
      <c r="C63" s="11"/>
      <c r="D63" s="11"/>
      <c r="E63" s="13"/>
      <c r="F63"/>
      <c r="G63" s="11"/>
      <c r="H63" s="81"/>
      <c r="I63" s="22"/>
      <c r="J63"/>
      <c r="K63" s="11"/>
      <c r="L63" s="11"/>
      <c r="M63" s="22"/>
      <c r="N63"/>
      <c r="O63" s="11"/>
      <c r="P63" s="81"/>
      <c r="Q63" s="17"/>
      <c r="R63" s="20"/>
      <c r="S63" s="20"/>
      <c r="T63" s="20"/>
      <c r="U63" s="20"/>
      <c r="V63" s="20"/>
      <c r="W63" s="20"/>
      <c r="X63" s="20"/>
      <c r="Y63" s="20"/>
      <c r="Z63" s="20"/>
      <c r="AA63" s="20"/>
      <c r="AB63" s="20"/>
      <c r="AC63" s="20"/>
      <c r="AD63" s="20"/>
    </row>
    <row r="64" spans="1:30" ht="12.75">
      <c r="A64" s="21"/>
      <c r="B64"/>
      <c r="C64" s="11"/>
      <c r="D64" s="11"/>
      <c r="E64" s="13"/>
      <c r="F64"/>
      <c r="G64" s="11"/>
      <c r="H64" s="81"/>
      <c r="I64" s="22"/>
      <c r="J64"/>
      <c r="K64" s="11"/>
      <c r="L64" s="11"/>
      <c r="M64" s="22"/>
      <c r="N64"/>
      <c r="O64" s="11"/>
      <c r="P64" s="81"/>
      <c r="Q64" s="17"/>
      <c r="R64" s="20"/>
      <c r="S64" s="20"/>
      <c r="T64" s="20"/>
      <c r="U64" s="20"/>
      <c r="V64" s="20"/>
      <c r="W64" s="20"/>
      <c r="X64" s="20"/>
      <c r="Y64" s="20"/>
      <c r="Z64" s="20"/>
      <c r="AA64" s="20"/>
      <c r="AB64" s="20"/>
      <c r="AC64" s="20"/>
      <c r="AD64" s="20"/>
    </row>
    <row r="65" spans="1:30" ht="12.75">
      <c r="A65" s="21"/>
      <c r="B65"/>
      <c r="C65" s="11"/>
      <c r="D65" s="11"/>
      <c r="E65" s="13"/>
      <c r="F65"/>
      <c r="G65" s="11"/>
      <c r="H65" s="81"/>
      <c r="I65" s="22"/>
      <c r="J65"/>
      <c r="K65" s="11"/>
      <c r="L65" s="11"/>
      <c r="M65" s="22"/>
      <c r="N65"/>
      <c r="O65" s="11"/>
      <c r="P65" s="81"/>
      <c r="Q65" s="17"/>
      <c r="R65" s="20"/>
      <c r="S65" s="20"/>
      <c r="T65" s="20"/>
      <c r="U65" s="20"/>
      <c r="V65" s="20"/>
      <c r="W65" s="20"/>
      <c r="X65" s="20"/>
      <c r="Y65" s="20"/>
      <c r="Z65" s="20"/>
      <c r="AA65" s="20"/>
      <c r="AB65" s="20"/>
      <c r="AC65" s="20"/>
      <c r="AD65" s="20"/>
    </row>
    <row r="66" spans="1:30" ht="12.75">
      <c r="A66" s="21"/>
      <c r="B66"/>
      <c r="C66" s="11"/>
      <c r="D66" s="11"/>
      <c r="E66" s="13"/>
      <c r="F66"/>
      <c r="G66" s="11"/>
      <c r="H66" s="81"/>
      <c r="I66" s="22"/>
      <c r="J66"/>
      <c r="K66" s="11"/>
      <c r="L66" s="11"/>
      <c r="M66" s="22"/>
      <c r="N66"/>
      <c r="O66" s="11"/>
      <c r="P66" s="81"/>
      <c r="Q66" s="17"/>
      <c r="R66" s="20"/>
      <c r="S66" s="20"/>
      <c r="T66" s="20"/>
      <c r="U66" s="20"/>
      <c r="V66" s="20"/>
      <c r="W66" s="20"/>
      <c r="X66" s="20"/>
      <c r="Y66" s="20"/>
      <c r="Z66" s="20"/>
      <c r="AA66" s="20"/>
      <c r="AB66" s="20"/>
      <c r="AC66" s="20"/>
      <c r="AD66" s="20"/>
    </row>
    <row r="67" spans="1:30" ht="12.75">
      <c r="A67" s="21"/>
      <c r="B67"/>
      <c r="C67" s="11"/>
      <c r="D67" s="11"/>
      <c r="E67" s="13"/>
      <c r="F67"/>
      <c r="G67" s="11"/>
      <c r="H67" s="81"/>
      <c r="I67" s="22"/>
      <c r="J67"/>
      <c r="K67" s="11"/>
      <c r="L67" s="11"/>
      <c r="M67" s="22"/>
      <c r="N67"/>
      <c r="O67" s="11"/>
      <c r="P67" s="81"/>
      <c r="Q67" s="17"/>
      <c r="R67" s="20"/>
      <c r="S67" s="20"/>
      <c r="T67" s="20"/>
      <c r="U67" s="20"/>
      <c r="V67" s="20"/>
      <c r="W67" s="20"/>
      <c r="X67" s="20"/>
      <c r="Y67" s="20"/>
      <c r="Z67" s="20"/>
      <c r="AA67" s="20"/>
      <c r="AB67" s="20"/>
      <c r="AC67" s="20"/>
      <c r="AD67" s="20"/>
    </row>
    <row r="68" spans="1:30" ht="12.75">
      <c r="A68" s="21"/>
      <c r="B68"/>
      <c r="C68" s="11"/>
      <c r="D68" s="11"/>
      <c r="E68" s="13"/>
      <c r="F68"/>
      <c r="G68" s="11"/>
      <c r="H68" s="81"/>
      <c r="I68" s="22"/>
      <c r="J68"/>
      <c r="K68" s="11"/>
      <c r="L68" s="11"/>
      <c r="M68" s="22"/>
      <c r="N68"/>
      <c r="O68" s="11"/>
      <c r="P68" s="81"/>
      <c r="Q68" s="17"/>
      <c r="R68" s="20"/>
      <c r="S68" s="20"/>
      <c r="T68" s="20"/>
      <c r="U68" s="20"/>
      <c r="V68" s="20"/>
      <c r="W68" s="20"/>
      <c r="X68" s="20"/>
      <c r="Y68" s="20"/>
      <c r="Z68" s="20"/>
      <c r="AA68" s="20"/>
      <c r="AB68" s="20"/>
      <c r="AC68" s="20"/>
      <c r="AD68" s="20"/>
    </row>
    <row r="69" spans="1:30" ht="12.75">
      <c r="A69" s="21"/>
      <c r="B69"/>
      <c r="C69" s="11"/>
      <c r="D69" s="11"/>
      <c r="E69" s="13"/>
      <c r="F69"/>
      <c r="G69" s="11"/>
      <c r="H69" s="81"/>
      <c r="I69" s="22"/>
      <c r="J69"/>
      <c r="K69" s="11"/>
      <c r="L69" s="11"/>
      <c r="M69" s="22"/>
      <c r="N69"/>
      <c r="O69" s="11"/>
      <c r="P69" s="81"/>
      <c r="Q69" s="17"/>
      <c r="R69" s="20"/>
      <c r="S69" s="20"/>
      <c r="T69" s="20"/>
      <c r="U69" s="20"/>
      <c r="V69" s="20"/>
      <c r="W69" s="20"/>
      <c r="X69" s="20"/>
      <c r="Y69" s="20"/>
      <c r="Z69" s="20"/>
      <c r="AA69" s="20"/>
      <c r="AB69" s="20"/>
      <c r="AC69" s="20"/>
      <c r="AD69" s="20"/>
    </row>
    <row r="70" spans="1:30" ht="12.75">
      <c r="A70" s="21"/>
      <c r="B70"/>
      <c r="C70" s="11"/>
      <c r="D70" s="11"/>
      <c r="E70" s="13"/>
      <c r="F70"/>
      <c r="G70" s="11"/>
      <c r="H70" s="81"/>
      <c r="I70" s="22"/>
      <c r="J70"/>
      <c r="K70" s="11"/>
      <c r="L70" s="11"/>
      <c r="M70" s="22"/>
      <c r="N70"/>
      <c r="O70" s="11"/>
      <c r="P70" s="81"/>
      <c r="Q70" s="17"/>
      <c r="R70" s="20"/>
      <c r="S70" s="20"/>
      <c r="T70" s="20"/>
      <c r="U70" s="20"/>
      <c r="V70" s="20"/>
      <c r="W70" s="20"/>
      <c r="X70" s="20"/>
      <c r="Y70" s="20"/>
      <c r="Z70" s="20"/>
      <c r="AA70" s="20"/>
      <c r="AB70" s="20"/>
      <c r="AC70" s="20"/>
      <c r="AD70" s="20"/>
    </row>
    <row r="71" spans="1:30" ht="12.75">
      <c r="A71" s="21"/>
      <c r="B71"/>
      <c r="C71" s="11"/>
      <c r="D71" s="11"/>
      <c r="E71" s="13"/>
      <c r="F71"/>
      <c r="G71" s="11"/>
      <c r="H71" s="11"/>
      <c r="I71" s="22"/>
      <c r="J71"/>
      <c r="K71" s="11"/>
      <c r="L71" s="11"/>
      <c r="M71" s="22"/>
      <c r="N71"/>
      <c r="O71" s="11"/>
      <c r="P71" s="11"/>
      <c r="Q71" s="17"/>
      <c r="R71" s="20"/>
      <c r="S71" s="20"/>
      <c r="T71" s="20"/>
      <c r="U71" s="20"/>
      <c r="V71" s="20"/>
      <c r="W71" s="20"/>
      <c r="X71" s="20"/>
      <c r="Y71" s="20"/>
      <c r="Z71" s="20"/>
      <c r="AA71" s="20"/>
      <c r="AB71" s="20"/>
      <c r="AC71" s="20"/>
      <c r="AD71" s="20"/>
    </row>
    <row r="72" spans="1:30" ht="12.75">
      <c r="A72" s="21"/>
      <c r="B72"/>
      <c r="C72" s="11"/>
      <c r="D72" s="11"/>
      <c r="E72" s="13"/>
      <c r="F72"/>
      <c r="G72" s="11"/>
      <c r="H72" s="11"/>
      <c r="I72" s="22"/>
      <c r="J72"/>
      <c r="K72" s="11"/>
      <c r="L72" s="11"/>
      <c r="M72" s="22"/>
      <c r="N72"/>
      <c r="O72" s="11"/>
      <c r="P72" s="11"/>
      <c r="Q72" s="17"/>
      <c r="R72" s="20"/>
      <c r="S72" s="20"/>
      <c r="T72" s="20"/>
      <c r="U72" s="20"/>
      <c r="V72" s="20"/>
      <c r="W72" s="20"/>
      <c r="X72" s="20"/>
      <c r="Y72" s="20"/>
      <c r="Z72" s="20"/>
      <c r="AA72" s="20"/>
      <c r="AB72" s="20"/>
      <c r="AC72" s="20"/>
      <c r="AD72" s="20"/>
    </row>
    <row r="73" spans="3:16" ht="12.75">
      <c r="C73" s="11"/>
      <c r="D73" s="11"/>
      <c r="G73" s="11"/>
      <c r="H73" s="11"/>
      <c r="K73" s="11"/>
      <c r="L73" s="11"/>
      <c r="O73" s="11"/>
      <c r="P73" s="11"/>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sheetData>
  <sheetProtection/>
  <mergeCells count="4">
    <mergeCell ref="N1:P1"/>
    <mergeCell ref="J1:L1"/>
    <mergeCell ref="B1:D1"/>
    <mergeCell ref="F1:H1"/>
  </mergeCells>
  <dataValidations count="2">
    <dataValidation type="decimal" allowBlank="1" showInputMessage="1" showErrorMessage="1" errorTitle="LAPS" error="The number of laps is not within the limits set at the top of this sheet. Either correct the entry or reset the parameters" sqref="O3:O72 C3:C72 K3:K72 G3:G72">
      <formula1>#REF!</formula1>
      <formula2>#REF!</formula2>
    </dataValidation>
    <dataValidation type="decimal" allowBlank="1" showInputMessage="1" showErrorMessage="1" errorTitle="LAP TIME" error="The lap time is not within the limits set at the top of this sheet. Either correct the entry or reset the parameters" sqref="H3:H72 L3:L72 P3:P72 D3:D72">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69</v>
      </c>
      <c r="C5" s="18"/>
      <c r="D5" s="32"/>
      <c r="E5" s="80"/>
      <c r="F5" s="32"/>
      <c r="G5" s="80"/>
      <c r="H5" s="32"/>
      <c r="I5" s="80"/>
      <c r="J5" s="32"/>
      <c r="K5" s="80"/>
      <c r="L5" s="53">
        <f>SUM(D5,F5,H5,J5)</f>
        <v>0</v>
      </c>
      <c r="M5" s="54">
        <f>IF(COUNT(D5,F5,H5,J5)=4,MINA(D5,F5,H5,J5),0)</f>
        <v>0</v>
      </c>
      <c r="N5" s="54">
        <f>SUM(L5-M5)</f>
        <v>0</v>
      </c>
      <c r="O5" s="54">
        <f>MAX(D5,F5,H5,J5)</f>
        <v>0</v>
      </c>
      <c r="P5" s="80"/>
      <c r="Q5" s="54"/>
      <c r="R5" s="54"/>
      <c r="S5" s="53">
        <v>0</v>
      </c>
      <c r="T5" s="80"/>
      <c r="U5" s="54">
        <f>MAX(O5,S5)</f>
        <v>0</v>
      </c>
      <c r="V5" s="80"/>
      <c r="W5" s="55">
        <f>IF(V5&lt;&gt;0,SUM($X$3/V5*12),"")</f>
      </c>
      <c r="X5" s="55">
        <f>IF(V5&lt;&gt;0,SUM(3600/V5*$X$3/5280),"")</f>
      </c>
    </row>
    <row r="6" spans="1:24" ht="15" thickBot="1">
      <c r="A6" s="64"/>
      <c r="B6" s="30" t="s">
        <v>74</v>
      </c>
      <c r="C6" s="15"/>
      <c r="D6" s="32"/>
      <c r="E6" s="80"/>
      <c r="F6" s="32"/>
      <c r="G6" s="80"/>
      <c r="H6" s="32"/>
      <c r="I6" s="80"/>
      <c r="J6" s="32"/>
      <c r="K6" s="80"/>
      <c r="L6" s="53">
        <f aca="true" t="shared" si="0" ref="L6:L14">SUM(D6,F6,H6,J6)</f>
        <v>0</v>
      </c>
      <c r="M6" s="54">
        <f aca="true" t="shared" si="1" ref="M6:M14">IF(COUNT(D6,F6,H6,J6)=4,MINA(D6,F6,H6,J6),0)</f>
        <v>0</v>
      </c>
      <c r="N6" s="54">
        <f aca="true" t="shared" si="2" ref="N6:N14">SUM(L6-M6)</f>
        <v>0</v>
      </c>
      <c r="O6" s="54">
        <f aca="true" t="shared" si="3" ref="O6:O14">MAX(D6,F6,H6,J6)</f>
        <v>0</v>
      </c>
      <c r="P6" s="80"/>
      <c r="Q6" s="54"/>
      <c r="R6" s="54"/>
      <c r="S6" s="53">
        <v>0</v>
      </c>
      <c r="T6" s="80"/>
      <c r="U6" s="54">
        <f aca="true" t="shared" si="4" ref="U6:U14">MAX(O6,S6)</f>
        <v>0</v>
      </c>
      <c r="V6" s="80"/>
      <c r="W6" s="55">
        <f aca="true" t="shared" si="5" ref="W6:W14">IF(V6&lt;&gt;0,SUM($X$3/V6*12),"")</f>
      </c>
      <c r="X6" s="55">
        <f aca="true" t="shared" si="6" ref="X6:X14">IF(V6&lt;&gt;0,SUM(3600/V6*$X$3/5280),"")</f>
      </c>
    </row>
    <row r="7" spans="1:24" ht="15" thickBot="1">
      <c r="A7" s="64"/>
      <c r="B7" s="30" t="s">
        <v>75</v>
      </c>
      <c r="C7" s="15"/>
      <c r="D7" s="32"/>
      <c r="E7" s="80"/>
      <c r="F7" s="32"/>
      <c r="G7" s="80"/>
      <c r="H7" s="32"/>
      <c r="I7" s="80"/>
      <c r="J7" s="32"/>
      <c r="K7" s="80"/>
      <c r="L7" s="53">
        <f t="shared" si="0"/>
        <v>0</v>
      </c>
      <c r="M7" s="54">
        <f t="shared" si="1"/>
        <v>0</v>
      </c>
      <c r="N7" s="54">
        <f t="shared" si="2"/>
        <v>0</v>
      </c>
      <c r="O7" s="54">
        <f t="shared" si="3"/>
        <v>0</v>
      </c>
      <c r="P7" s="80"/>
      <c r="Q7" s="54"/>
      <c r="R7" s="54"/>
      <c r="S7" s="53">
        <v>0</v>
      </c>
      <c r="T7" s="80"/>
      <c r="U7" s="54">
        <f t="shared" si="4"/>
        <v>0</v>
      </c>
      <c r="V7" s="80"/>
      <c r="W7" s="55">
        <f t="shared" si="5"/>
      </c>
      <c r="X7" s="55">
        <f t="shared" si="6"/>
      </c>
    </row>
    <row r="8" spans="1:24" ht="15" thickBot="1">
      <c r="A8" s="64"/>
      <c r="B8" s="30" t="s">
        <v>72</v>
      </c>
      <c r="C8" s="15"/>
      <c r="D8" s="32"/>
      <c r="E8" s="80"/>
      <c r="F8" s="32"/>
      <c r="G8" s="80"/>
      <c r="H8" s="32"/>
      <c r="I8" s="80"/>
      <c r="J8" s="32"/>
      <c r="K8" s="80"/>
      <c r="L8" s="53">
        <f t="shared" si="0"/>
        <v>0</v>
      </c>
      <c r="M8" s="54">
        <f t="shared" si="1"/>
        <v>0</v>
      </c>
      <c r="N8" s="54">
        <f t="shared" si="2"/>
        <v>0</v>
      </c>
      <c r="O8" s="54">
        <f t="shared" si="3"/>
        <v>0</v>
      </c>
      <c r="P8" s="80"/>
      <c r="Q8" s="54"/>
      <c r="R8" s="54"/>
      <c r="S8" s="53">
        <v>0</v>
      </c>
      <c r="T8" s="80"/>
      <c r="U8" s="54">
        <f t="shared" si="4"/>
        <v>0</v>
      </c>
      <c r="V8" s="80"/>
      <c r="W8" s="55">
        <f t="shared" si="5"/>
      </c>
      <c r="X8" s="55">
        <f t="shared" si="6"/>
      </c>
    </row>
    <row r="9" spans="1:24" ht="15" thickBot="1">
      <c r="A9" s="64"/>
      <c r="B9" s="30" t="s">
        <v>63</v>
      </c>
      <c r="C9" s="15"/>
      <c r="D9" s="32"/>
      <c r="E9" s="80"/>
      <c r="F9" s="32"/>
      <c r="G9" s="80"/>
      <c r="H9" s="32"/>
      <c r="I9" s="80"/>
      <c r="J9" s="32"/>
      <c r="K9" s="80"/>
      <c r="L9" s="53">
        <f t="shared" si="0"/>
        <v>0</v>
      </c>
      <c r="M9" s="54">
        <f t="shared" si="1"/>
        <v>0</v>
      </c>
      <c r="N9" s="54">
        <f t="shared" si="2"/>
        <v>0</v>
      </c>
      <c r="O9" s="54">
        <f t="shared" si="3"/>
        <v>0</v>
      </c>
      <c r="P9" s="80"/>
      <c r="Q9" s="54"/>
      <c r="R9" s="54"/>
      <c r="S9" s="53">
        <v>0</v>
      </c>
      <c r="T9" s="80"/>
      <c r="U9" s="54">
        <f t="shared" si="4"/>
        <v>0</v>
      </c>
      <c r="V9" s="80"/>
      <c r="W9" s="55">
        <f t="shared" si="5"/>
      </c>
      <c r="X9" s="55">
        <f t="shared" si="6"/>
      </c>
    </row>
    <row r="10" spans="1:24" ht="15" thickBot="1">
      <c r="A10" s="64"/>
      <c r="B10" s="30" t="s">
        <v>70</v>
      </c>
      <c r="C10" s="15"/>
      <c r="D10" s="32"/>
      <c r="E10" s="80"/>
      <c r="F10" s="32"/>
      <c r="G10" s="80"/>
      <c r="H10" s="32"/>
      <c r="I10" s="80"/>
      <c r="J10" s="32"/>
      <c r="K10" s="80"/>
      <c r="L10" s="53">
        <f t="shared" si="0"/>
        <v>0</v>
      </c>
      <c r="M10" s="54">
        <f t="shared" si="1"/>
        <v>0</v>
      </c>
      <c r="N10" s="54">
        <f t="shared" si="2"/>
        <v>0</v>
      </c>
      <c r="O10" s="54">
        <f t="shared" si="3"/>
        <v>0</v>
      </c>
      <c r="P10" s="80"/>
      <c r="Q10" s="54"/>
      <c r="R10" s="54"/>
      <c r="S10" s="53">
        <v>0</v>
      </c>
      <c r="T10" s="80"/>
      <c r="U10" s="54">
        <f t="shared" si="4"/>
        <v>0</v>
      </c>
      <c r="V10" s="80"/>
      <c r="W10" s="55">
        <f t="shared" si="5"/>
      </c>
      <c r="X10" s="55">
        <f t="shared" si="6"/>
      </c>
    </row>
    <row r="11" spans="1:24" ht="15" thickBot="1">
      <c r="A11" s="64"/>
      <c r="B11" s="30" t="s">
        <v>71</v>
      </c>
      <c r="C11" s="15"/>
      <c r="D11" s="32"/>
      <c r="E11" s="80"/>
      <c r="F11" s="32"/>
      <c r="G11" s="80"/>
      <c r="H11" s="32"/>
      <c r="I11" s="80"/>
      <c r="J11" s="32"/>
      <c r="K11" s="80"/>
      <c r="L11" s="53">
        <f t="shared" si="0"/>
        <v>0</v>
      </c>
      <c r="M11" s="54">
        <f t="shared" si="1"/>
        <v>0</v>
      </c>
      <c r="N11" s="54">
        <f t="shared" si="2"/>
        <v>0</v>
      </c>
      <c r="O11" s="54">
        <f t="shared" si="3"/>
        <v>0</v>
      </c>
      <c r="P11" s="80"/>
      <c r="Q11" s="54"/>
      <c r="R11" s="54"/>
      <c r="S11" s="53">
        <v>0</v>
      </c>
      <c r="T11" s="80"/>
      <c r="U11" s="54">
        <f t="shared" si="4"/>
        <v>0</v>
      </c>
      <c r="V11" s="80"/>
      <c r="W11" s="55">
        <f t="shared" si="5"/>
      </c>
      <c r="X11" s="55">
        <f t="shared" si="6"/>
      </c>
    </row>
    <row r="12" spans="1:24" ht="15" thickBot="1">
      <c r="A12" s="64"/>
      <c r="B12" s="30" t="s">
        <v>76</v>
      </c>
      <c r="C12" s="15"/>
      <c r="D12" s="32"/>
      <c r="E12" s="80"/>
      <c r="F12" s="32"/>
      <c r="G12" s="80"/>
      <c r="H12" s="32"/>
      <c r="I12" s="80"/>
      <c r="J12" s="32"/>
      <c r="K12" s="80"/>
      <c r="L12" s="53">
        <f t="shared" si="0"/>
        <v>0</v>
      </c>
      <c r="M12" s="54">
        <f t="shared" si="1"/>
        <v>0</v>
      </c>
      <c r="N12" s="54">
        <f t="shared" si="2"/>
        <v>0</v>
      </c>
      <c r="O12" s="54">
        <f t="shared" si="3"/>
        <v>0</v>
      </c>
      <c r="P12" s="80"/>
      <c r="Q12" s="54"/>
      <c r="R12" s="54"/>
      <c r="S12" s="53">
        <v>0</v>
      </c>
      <c r="T12" s="80"/>
      <c r="U12" s="54">
        <f t="shared" si="4"/>
        <v>0</v>
      </c>
      <c r="V12" s="80"/>
      <c r="W12" s="55">
        <f t="shared" si="5"/>
      </c>
      <c r="X12" s="55">
        <f t="shared" si="6"/>
      </c>
    </row>
    <row r="13" spans="1:24" ht="15" thickBot="1">
      <c r="A13" s="64"/>
      <c r="B13" s="30" t="s">
        <v>73</v>
      </c>
      <c r="C13" s="15"/>
      <c r="D13" s="32"/>
      <c r="E13" s="80"/>
      <c r="F13" s="32"/>
      <c r="G13" s="80"/>
      <c r="H13" s="32"/>
      <c r="I13" s="80"/>
      <c r="J13" s="32"/>
      <c r="K13" s="80"/>
      <c r="L13" s="53">
        <f t="shared" si="0"/>
        <v>0</v>
      </c>
      <c r="M13" s="54">
        <f t="shared" si="1"/>
        <v>0</v>
      </c>
      <c r="N13" s="54">
        <f t="shared" si="2"/>
        <v>0</v>
      </c>
      <c r="O13" s="54">
        <f t="shared" si="3"/>
        <v>0</v>
      </c>
      <c r="P13" s="80"/>
      <c r="Q13" s="54"/>
      <c r="R13" s="54"/>
      <c r="S13" s="53">
        <v>0</v>
      </c>
      <c r="T13" s="80"/>
      <c r="U13" s="54">
        <f t="shared" si="4"/>
        <v>0</v>
      </c>
      <c r="V13" s="80"/>
      <c r="W13" s="55">
        <f t="shared" si="5"/>
      </c>
      <c r="X13" s="55">
        <f t="shared" si="6"/>
      </c>
    </row>
    <row r="14" spans="1:24" ht="15">
      <c r="A14" s="64"/>
      <c r="B14" s="30" t="s">
        <v>61</v>
      </c>
      <c r="C14" s="15"/>
      <c r="D14" s="32"/>
      <c r="E14" s="80"/>
      <c r="F14" s="32"/>
      <c r="G14" s="80"/>
      <c r="H14" s="32"/>
      <c r="I14" s="80"/>
      <c r="J14" s="32"/>
      <c r="K14" s="80"/>
      <c r="L14" s="53">
        <f t="shared" si="0"/>
        <v>0</v>
      </c>
      <c r="M14" s="54">
        <f t="shared" si="1"/>
        <v>0</v>
      </c>
      <c r="N14" s="54">
        <f t="shared" si="2"/>
        <v>0</v>
      </c>
      <c r="O14" s="54">
        <f t="shared" si="3"/>
        <v>0</v>
      </c>
      <c r="P14" s="80"/>
      <c r="Q14" s="54"/>
      <c r="R14" s="54"/>
      <c r="S14" s="53">
        <v>0</v>
      </c>
      <c r="T14" s="80"/>
      <c r="U14" s="54">
        <f t="shared" si="4"/>
        <v>0</v>
      </c>
      <c r="V14" s="80"/>
      <c r="W14" s="55">
        <f t="shared" si="5"/>
      </c>
      <c r="X14" s="55">
        <f t="shared" si="6"/>
      </c>
    </row>
    <row r="15" spans="1:24" ht="12.75">
      <c r="A15"/>
      <c r="B15"/>
      <c r="C15"/>
      <c r="D15"/>
      <c r="E15" s="80"/>
      <c r="F15"/>
      <c r="G15" s="80"/>
      <c r="H15"/>
      <c r="I15" s="80"/>
      <c r="J15"/>
      <c r="K15" s="80"/>
      <c r="L15"/>
      <c r="M15"/>
      <c r="N15"/>
      <c r="O15"/>
      <c r="P15" s="80"/>
      <c r="Q15"/>
      <c r="R15"/>
      <c r="S15"/>
      <c r="T15" s="80"/>
      <c r="U15"/>
      <c r="V15" s="80"/>
      <c r="W15"/>
      <c r="X15"/>
    </row>
    <row r="16" spans="1:24" ht="12.75">
      <c r="A16"/>
      <c r="B16"/>
      <c r="C16"/>
      <c r="D16"/>
      <c r="E16" s="80"/>
      <c r="F16"/>
      <c r="G16" s="80"/>
      <c r="H16"/>
      <c r="I16" s="80"/>
      <c r="J16"/>
      <c r="K16" s="80"/>
      <c r="L16"/>
      <c r="M16"/>
      <c r="N16"/>
      <c r="O16"/>
      <c r="P16" s="80"/>
      <c r="Q16"/>
      <c r="R16"/>
      <c r="S16"/>
      <c r="T16" s="80"/>
      <c r="U16"/>
      <c r="V16" s="80"/>
      <c r="W16"/>
      <c r="X16"/>
    </row>
    <row r="17" spans="1:24" ht="12.75">
      <c r="A17"/>
      <c r="B17"/>
      <c r="C17"/>
      <c r="D17"/>
      <c r="E17" s="80"/>
      <c r="F17"/>
      <c r="G17" s="80"/>
      <c r="H17"/>
      <c r="I17" s="80"/>
      <c r="J17"/>
      <c r="K17" s="80"/>
      <c r="L17"/>
      <c r="M17"/>
      <c r="N17"/>
      <c r="O17"/>
      <c r="P17" s="80"/>
      <c r="Q17"/>
      <c r="R17"/>
      <c r="S17"/>
      <c r="T17" s="80"/>
      <c r="U17"/>
      <c r="V17" s="80"/>
      <c r="W17"/>
      <c r="X17"/>
    </row>
    <row r="18" spans="1:24" ht="12.75">
      <c r="A18"/>
      <c r="B18"/>
      <c r="C18"/>
      <c r="D18"/>
      <c r="E18" s="80"/>
      <c r="F18"/>
      <c r="G18" s="80"/>
      <c r="H18"/>
      <c r="I18" s="80"/>
      <c r="J18"/>
      <c r="K18" s="80"/>
      <c r="L18"/>
      <c r="M18"/>
      <c r="N18"/>
      <c r="O18"/>
      <c r="P18" s="80"/>
      <c r="Q18"/>
      <c r="R18"/>
      <c r="S18"/>
      <c r="T18" s="80"/>
      <c r="U18"/>
      <c r="V18" s="80"/>
      <c r="W18"/>
      <c r="X18"/>
    </row>
    <row r="19" spans="1:24" ht="12.75">
      <c r="A19"/>
      <c r="B19"/>
      <c r="C19"/>
      <c r="D19"/>
      <c r="E19" s="80"/>
      <c r="F19"/>
      <c r="G19" s="80"/>
      <c r="H19"/>
      <c r="I19" s="80"/>
      <c r="J19"/>
      <c r="K19" s="80"/>
      <c r="L19"/>
      <c r="M19"/>
      <c r="N19"/>
      <c r="O19"/>
      <c r="P19" s="80"/>
      <c r="Q19"/>
      <c r="R19"/>
      <c r="S19"/>
      <c r="T19" s="80"/>
      <c r="U19"/>
      <c r="V19" s="80"/>
      <c r="W19"/>
      <c r="X19"/>
    </row>
    <row r="20" spans="1:24" ht="12.75">
      <c r="A20"/>
      <c r="B20"/>
      <c r="C20"/>
      <c r="D20"/>
      <c r="E20" s="80"/>
      <c r="F20"/>
      <c r="G20" s="80"/>
      <c r="H20"/>
      <c r="I20" s="80"/>
      <c r="J20"/>
      <c r="K20" s="80"/>
      <c r="L20"/>
      <c r="M20"/>
      <c r="N20"/>
      <c r="O20"/>
      <c r="P20" s="80"/>
      <c r="Q20"/>
      <c r="R20"/>
      <c r="S20"/>
      <c r="T20" s="80"/>
      <c r="U20"/>
      <c r="V20" s="80"/>
      <c r="W20"/>
      <c r="X20"/>
    </row>
    <row r="21" spans="1:24" ht="12.75">
      <c r="A21"/>
      <c r="B21"/>
      <c r="C21"/>
      <c r="D21"/>
      <c r="E21" s="80"/>
      <c r="F21"/>
      <c r="G21" s="80"/>
      <c r="H21"/>
      <c r="I21" s="80"/>
      <c r="J21"/>
      <c r="K21" s="80"/>
      <c r="L21"/>
      <c r="M21"/>
      <c r="N21"/>
      <c r="O21"/>
      <c r="P21" s="80"/>
      <c r="Q21"/>
      <c r="R21"/>
      <c r="S21"/>
      <c r="T21" s="80"/>
      <c r="U21"/>
      <c r="V21" s="80"/>
      <c r="W21"/>
      <c r="X21"/>
    </row>
    <row r="22" spans="1:24" ht="12.75">
      <c r="A22"/>
      <c r="B22"/>
      <c r="C22"/>
      <c r="D22"/>
      <c r="E22" s="80"/>
      <c r="F22"/>
      <c r="G22" s="80"/>
      <c r="H22"/>
      <c r="I22" s="80"/>
      <c r="J22"/>
      <c r="K22" s="80"/>
      <c r="L22"/>
      <c r="M22"/>
      <c r="N22"/>
      <c r="O22"/>
      <c r="P22" s="80"/>
      <c r="Q22"/>
      <c r="R22"/>
      <c r="S22"/>
      <c r="T22" s="80"/>
      <c r="U22"/>
      <c r="V22" s="80"/>
      <c r="W22"/>
      <c r="X22"/>
    </row>
    <row r="23" spans="1:24" ht="12.75">
      <c r="A23"/>
      <c r="B23"/>
      <c r="C23"/>
      <c r="D23"/>
      <c r="E23" s="80"/>
      <c r="F23"/>
      <c r="G23" s="80"/>
      <c r="H23"/>
      <c r="I23" s="80"/>
      <c r="J23"/>
      <c r="K23" s="80"/>
      <c r="L23"/>
      <c r="M23"/>
      <c r="N23"/>
      <c r="O23"/>
      <c r="P23" s="80"/>
      <c r="Q23"/>
      <c r="R23"/>
      <c r="S23"/>
      <c r="T23" s="80"/>
      <c r="U23"/>
      <c r="V23" s="80"/>
      <c r="W23"/>
      <c r="X23"/>
    </row>
    <row r="24" spans="1:24" ht="12.75">
      <c r="A24"/>
      <c r="B24"/>
      <c r="C24"/>
      <c r="D24"/>
      <c r="E24" s="80"/>
      <c r="F24"/>
      <c r="G24" s="80"/>
      <c r="H24"/>
      <c r="I24" s="80"/>
      <c r="J24"/>
      <c r="K24" s="80"/>
      <c r="L24"/>
      <c r="M24"/>
      <c r="N24"/>
      <c r="O24"/>
      <c r="P24" s="80"/>
      <c r="Q24"/>
      <c r="R24"/>
      <c r="S24"/>
      <c r="T24" s="80"/>
      <c r="U24"/>
      <c r="V24" s="80"/>
      <c r="W24"/>
      <c r="X24"/>
    </row>
    <row r="25" spans="1:24" ht="12.75">
      <c r="A25"/>
      <c r="B25"/>
      <c r="C25"/>
      <c r="D25"/>
      <c r="E25" s="80"/>
      <c r="F25"/>
      <c r="G25" s="80"/>
      <c r="H25"/>
      <c r="I25" s="80"/>
      <c r="J25"/>
      <c r="K25" s="80"/>
      <c r="L25"/>
      <c r="M25"/>
      <c r="N25"/>
      <c r="O25"/>
      <c r="P25" s="80"/>
      <c r="Q25"/>
      <c r="R25"/>
      <c r="S25"/>
      <c r="T25" s="80"/>
      <c r="U25"/>
      <c r="V25" s="80"/>
      <c r="W25"/>
      <c r="X25"/>
    </row>
    <row r="26" spans="1:24" ht="12.75">
      <c r="A26"/>
      <c r="B26"/>
      <c r="C26"/>
      <c r="D26"/>
      <c r="E26" s="80"/>
      <c r="F26"/>
      <c r="G26" s="80"/>
      <c r="H26"/>
      <c r="I26" s="80"/>
      <c r="J26"/>
      <c r="K26" s="80"/>
      <c r="L26"/>
      <c r="M26"/>
      <c r="N26"/>
      <c r="O26"/>
      <c r="P26" s="80"/>
      <c r="Q26"/>
      <c r="R26"/>
      <c r="S26"/>
      <c r="T26" s="80"/>
      <c r="U26"/>
      <c r="V26" s="80"/>
      <c r="W26"/>
      <c r="X26"/>
    </row>
    <row r="27" spans="1:24" ht="12.75">
      <c r="A27"/>
      <c r="B27"/>
      <c r="C27"/>
      <c r="D27"/>
      <c r="E27" s="80"/>
      <c r="F27"/>
      <c r="G27" s="80"/>
      <c r="H27"/>
      <c r="I27" s="80"/>
      <c r="J27"/>
      <c r="K27" s="80"/>
      <c r="L27"/>
      <c r="M27"/>
      <c r="N27"/>
      <c r="O27"/>
      <c r="P27" s="80"/>
      <c r="Q27"/>
      <c r="R27"/>
      <c r="S27"/>
      <c r="T27" s="80"/>
      <c r="U27"/>
      <c r="V27" s="80"/>
      <c r="W27"/>
      <c r="X27"/>
    </row>
    <row r="28" spans="1:24" ht="15.75" customHeight="1">
      <c r="A28"/>
      <c r="B28"/>
      <c r="C28"/>
      <c r="D28"/>
      <c r="E28" s="80"/>
      <c r="F28"/>
      <c r="G28" s="80"/>
      <c r="H28"/>
      <c r="I28" s="80"/>
      <c r="J28"/>
      <c r="K28" s="80"/>
      <c r="L28"/>
      <c r="M28"/>
      <c r="N28"/>
      <c r="O28"/>
      <c r="P28" s="80"/>
      <c r="Q28"/>
      <c r="R28"/>
      <c r="S28"/>
      <c r="T28" s="80"/>
      <c r="U28"/>
      <c r="V28" s="80"/>
      <c r="W28"/>
      <c r="X28"/>
    </row>
    <row r="29" spans="1:24" ht="15.75" customHeight="1">
      <c r="A29"/>
      <c r="B29"/>
      <c r="C29"/>
      <c r="D29"/>
      <c r="E29" s="80"/>
      <c r="F29"/>
      <c r="G29" s="80"/>
      <c r="H29"/>
      <c r="I29" s="80"/>
      <c r="J29"/>
      <c r="K29" s="80"/>
      <c r="L29"/>
      <c r="M29"/>
      <c r="N29"/>
      <c r="O29"/>
      <c r="P29" s="80"/>
      <c r="Q29"/>
      <c r="R29"/>
      <c r="S29"/>
      <c r="T29" s="80"/>
      <c r="U29"/>
      <c r="V29" s="80"/>
      <c r="W29"/>
      <c r="X29"/>
    </row>
    <row r="30" spans="1:24" ht="15.75" customHeight="1">
      <c r="A30"/>
      <c r="B30"/>
      <c r="C30"/>
      <c r="D30"/>
      <c r="E30" s="80"/>
      <c r="F30"/>
      <c r="G30" s="80"/>
      <c r="H30"/>
      <c r="I30" s="80"/>
      <c r="J30"/>
      <c r="K30" s="80"/>
      <c r="L30"/>
      <c r="M30"/>
      <c r="N30"/>
      <c r="O30"/>
      <c r="P30" s="80"/>
      <c r="Q30"/>
      <c r="R30"/>
      <c r="S30"/>
      <c r="T30" s="80"/>
      <c r="U30"/>
      <c r="V30" s="80"/>
      <c r="W30"/>
      <c r="X30"/>
    </row>
    <row r="31" spans="1:24" ht="15.75" customHeight="1">
      <c r="A31"/>
      <c r="B31"/>
      <c r="C31"/>
      <c r="D31"/>
      <c r="E31" s="80"/>
      <c r="F31"/>
      <c r="G31" s="80"/>
      <c r="H31"/>
      <c r="I31" s="80"/>
      <c r="J31"/>
      <c r="K31" s="80"/>
      <c r="L31"/>
      <c r="M31"/>
      <c r="N31"/>
      <c r="O31"/>
      <c r="P31" s="80"/>
      <c r="Q31"/>
      <c r="R31"/>
      <c r="S31"/>
      <c r="T31" s="80"/>
      <c r="U31"/>
      <c r="V31" s="80"/>
      <c r="W31"/>
      <c r="X31"/>
    </row>
    <row r="32" spans="1:24" ht="15.75" customHeight="1">
      <c r="A32"/>
      <c r="B32"/>
      <c r="C32"/>
      <c r="D32"/>
      <c r="E32" s="80"/>
      <c r="F32"/>
      <c r="G32" s="80"/>
      <c r="H32"/>
      <c r="I32" s="80"/>
      <c r="J32"/>
      <c r="K32" s="80"/>
      <c r="L32"/>
      <c r="M32"/>
      <c r="N32"/>
      <c r="O32"/>
      <c r="P32" s="80"/>
      <c r="Q32"/>
      <c r="R32"/>
      <c r="S32"/>
      <c r="T32" s="80"/>
      <c r="U32"/>
      <c r="V32" s="80"/>
      <c r="W32"/>
      <c r="X32"/>
    </row>
    <row r="33" spans="1:24" ht="15.75" customHeight="1">
      <c r="A33"/>
      <c r="B33"/>
      <c r="C33"/>
      <c r="D33"/>
      <c r="E33" s="80"/>
      <c r="F33"/>
      <c r="G33" s="80"/>
      <c r="H33"/>
      <c r="I33" s="80"/>
      <c r="J33"/>
      <c r="K33" s="80"/>
      <c r="L33"/>
      <c r="M33"/>
      <c r="N33"/>
      <c r="O33"/>
      <c r="P33" s="80"/>
      <c r="Q33"/>
      <c r="R33"/>
      <c r="S33"/>
      <c r="T33" s="80"/>
      <c r="U33"/>
      <c r="V33" s="80"/>
      <c r="W33"/>
      <c r="X33"/>
    </row>
    <row r="34" spans="1:24" ht="15.75" customHeight="1">
      <c r="A34"/>
      <c r="B34"/>
      <c r="C34"/>
      <c r="D34"/>
      <c r="E34" s="80"/>
      <c r="F34"/>
      <c r="G34" s="80"/>
      <c r="H34"/>
      <c r="I34" s="80"/>
      <c r="J34"/>
      <c r="K34" s="80"/>
      <c r="L34"/>
      <c r="M34"/>
      <c r="N34"/>
      <c r="O34"/>
      <c r="P34" s="80"/>
      <c r="Q34"/>
      <c r="R34"/>
      <c r="S34"/>
      <c r="T34" s="80"/>
      <c r="U34"/>
      <c r="V34" s="80"/>
      <c r="W34"/>
      <c r="X34"/>
    </row>
    <row r="35" spans="1:24" ht="15.75" customHeight="1">
      <c r="A35"/>
      <c r="B35"/>
      <c r="C35"/>
      <c r="D35"/>
      <c r="E35" s="80"/>
      <c r="F35"/>
      <c r="G35" s="80"/>
      <c r="H35"/>
      <c r="I35" s="80"/>
      <c r="J35"/>
      <c r="K35" s="80"/>
      <c r="L35"/>
      <c r="M35"/>
      <c r="N35"/>
      <c r="O35"/>
      <c r="P35" s="80"/>
      <c r="Q35"/>
      <c r="R35"/>
      <c r="S35"/>
      <c r="T35" s="80"/>
      <c r="U35"/>
      <c r="V35" s="80"/>
      <c r="W35"/>
      <c r="X35"/>
    </row>
    <row r="36" spans="1:24" ht="15.75" customHeight="1">
      <c r="A36"/>
      <c r="B36"/>
      <c r="C36"/>
      <c r="D36"/>
      <c r="E36" s="80"/>
      <c r="F36"/>
      <c r="G36" s="80"/>
      <c r="H36"/>
      <c r="I36" s="80"/>
      <c r="J36"/>
      <c r="K36" s="80"/>
      <c r="L36"/>
      <c r="M36"/>
      <c r="N36"/>
      <c r="O36"/>
      <c r="P36" s="80"/>
      <c r="Q36"/>
      <c r="R36"/>
      <c r="S36"/>
      <c r="T36" s="80"/>
      <c r="U36"/>
      <c r="V36" s="80"/>
      <c r="W36"/>
      <c r="X36"/>
    </row>
    <row r="37" spans="1:24" ht="15.75" customHeight="1">
      <c r="A37"/>
      <c r="B37"/>
      <c r="C37"/>
      <c r="D37"/>
      <c r="E37" s="80"/>
      <c r="F37"/>
      <c r="G37" s="80"/>
      <c r="H37"/>
      <c r="I37" s="80"/>
      <c r="J37"/>
      <c r="K37" s="80"/>
      <c r="L37"/>
      <c r="M37"/>
      <c r="N37"/>
      <c r="O37"/>
      <c r="P37" s="80"/>
      <c r="Q37"/>
      <c r="R37"/>
      <c r="S37"/>
      <c r="T37" s="80"/>
      <c r="U37"/>
      <c r="V37" s="80"/>
      <c r="W37"/>
      <c r="X37"/>
    </row>
    <row r="38" spans="1:24" ht="15.75" customHeight="1">
      <c r="A38"/>
      <c r="B38"/>
      <c r="C38"/>
      <c r="D38"/>
      <c r="E38" s="80"/>
      <c r="F38"/>
      <c r="G38" s="80"/>
      <c r="H38"/>
      <c r="I38" s="80"/>
      <c r="J38"/>
      <c r="K38" s="80"/>
      <c r="L38"/>
      <c r="M38"/>
      <c r="N38"/>
      <c r="O38"/>
      <c r="P38" s="80"/>
      <c r="Q38"/>
      <c r="R38"/>
      <c r="S38"/>
      <c r="T38" s="80"/>
      <c r="U38"/>
      <c r="V38" s="80"/>
      <c r="W38"/>
      <c r="X38"/>
    </row>
    <row r="39" spans="1:24" ht="15.75" customHeight="1">
      <c r="A39"/>
      <c r="B39"/>
      <c r="C39"/>
      <c r="D39"/>
      <c r="E39" s="80"/>
      <c r="F39"/>
      <c r="G39" s="80"/>
      <c r="H39"/>
      <c r="I39" s="80"/>
      <c r="J39"/>
      <c r="K39" s="80"/>
      <c r="L39"/>
      <c r="M39"/>
      <c r="N39"/>
      <c r="O39"/>
      <c r="P39" s="80"/>
      <c r="Q39"/>
      <c r="R39"/>
      <c r="S39"/>
      <c r="T39" s="80"/>
      <c r="U39"/>
      <c r="V39" s="80"/>
      <c r="W39"/>
      <c r="X39"/>
    </row>
    <row r="40" spans="1:24" ht="15.75" customHeight="1">
      <c r="A40"/>
      <c r="B40"/>
      <c r="C40"/>
      <c r="D40"/>
      <c r="E40"/>
      <c r="F40"/>
      <c r="G40" s="80"/>
      <c r="H40"/>
      <c r="I40" s="80"/>
      <c r="J40"/>
      <c r="K40" s="80"/>
      <c r="L40"/>
      <c r="M40"/>
      <c r="N40"/>
      <c r="O40"/>
      <c r="P40" s="80"/>
      <c r="Q40"/>
      <c r="R40"/>
      <c r="S40"/>
      <c r="T40" s="80"/>
      <c r="U40"/>
      <c r="V40" s="80"/>
      <c r="W40"/>
      <c r="X40"/>
    </row>
    <row r="41" spans="1:24" ht="15.75" customHeight="1">
      <c r="A41"/>
      <c r="B41"/>
      <c r="C41"/>
      <c r="D41"/>
      <c r="E41"/>
      <c r="F41"/>
      <c r="G41" s="80"/>
      <c r="H41"/>
      <c r="I41" s="80"/>
      <c r="J41"/>
      <c r="K41" s="80"/>
      <c r="L41"/>
      <c r="M41"/>
      <c r="N41"/>
      <c r="O41"/>
      <c r="P41" s="80"/>
      <c r="Q41"/>
      <c r="R41"/>
      <c r="S41"/>
      <c r="T41" s="80"/>
      <c r="U41"/>
      <c r="V41" s="80"/>
      <c r="W41"/>
      <c r="X41"/>
    </row>
    <row r="42" spans="1:24" ht="15.75" customHeight="1">
      <c r="A42"/>
      <c r="B42"/>
      <c r="C42"/>
      <c r="D42"/>
      <c r="E42"/>
      <c r="F42"/>
      <c r="G42" s="80"/>
      <c r="H42"/>
      <c r="I42" s="80"/>
      <c r="J42"/>
      <c r="K42" s="80"/>
      <c r="L42"/>
      <c r="M42"/>
      <c r="N42"/>
      <c r="O42"/>
      <c r="P42" s="80"/>
      <c r="Q42"/>
      <c r="R42"/>
      <c r="S42"/>
      <c r="T42" s="80"/>
      <c r="U42"/>
      <c r="V42" s="80"/>
      <c r="W42"/>
      <c r="X42"/>
    </row>
    <row r="43" spans="1:24" ht="15.75" customHeight="1">
      <c r="A43"/>
      <c r="B43"/>
      <c r="C43"/>
      <c r="D43"/>
      <c r="E43"/>
      <c r="F43"/>
      <c r="G43" s="80"/>
      <c r="H43"/>
      <c r="I43" s="80"/>
      <c r="J43"/>
      <c r="K43" s="80"/>
      <c r="L43"/>
      <c r="M43"/>
      <c r="N43"/>
      <c r="O43"/>
      <c r="P43" s="80"/>
      <c r="Q43"/>
      <c r="R43"/>
      <c r="S43"/>
      <c r="T43" s="80"/>
      <c r="U43"/>
      <c r="V43" s="80"/>
      <c r="W43"/>
      <c r="X43"/>
    </row>
    <row r="44" spans="1:24" ht="15.75" customHeight="1">
      <c r="A44"/>
      <c r="B44"/>
      <c r="C44"/>
      <c r="D44"/>
      <c r="E44"/>
      <c r="F44"/>
      <c r="G44" s="80"/>
      <c r="H44"/>
      <c r="I44" s="80"/>
      <c r="J44"/>
      <c r="K44" s="80"/>
      <c r="L44"/>
      <c r="M44"/>
      <c r="N44"/>
      <c r="O44"/>
      <c r="P44" s="80"/>
      <c r="Q44"/>
      <c r="R44"/>
      <c r="S44"/>
      <c r="T44" s="80"/>
      <c r="U44"/>
      <c r="V44" s="80"/>
      <c r="W44"/>
      <c r="X44"/>
    </row>
    <row r="45" spans="1:24" ht="15.75" customHeight="1">
      <c r="A45"/>
      <c r="B45"/>
      <c r="C45"/>
      <c r="D45"/>
      <c r="E45"/>
      <c r="F45"/>
      <c r="G45" s="80"/>
      <c r="H45"/>
      <c r="I45" s="80"/>
      <c r="J45"/>
      <c r="K45" s="80"/>
      <c r="L45"/>
      <c r="M45"/>
      <c r="N45"/>
      <c r="O45"/>
      <c r="P45" s="80"/>
      <c r="Q45"/>
      <c r="R45"/>
      <c r="S45"/>
      <c r="T45" s="80"/>
      <c r="U45"/>
      <c r="V45" s="80"/>
      <c r="W45"/>
      <c r="X45"/>
    </row>
    <row r="46" spans="1:24" ht="15.75" customHeight="1">
      <c r="A46"/>
      <c r="B46"/>
      <c r="C46"/>
      <c r="D46"/>
      <c r="E46"/>
      <c r="F46"/>
      <c r="G46" s="80"/>
      <c r="H46"/>
      <c r="I46" s="80"/>
      <c r="J46"/>
      <c r="K46" s="80"/>
      <c r="L46"/>
      <c r="M46"/>
      <c r="N46"/>
      <c r="O46"/>
      <c r="P46" s="80"/>
      <c r="Q46"/>
      <c r="R46"/>
      <c r="S46"/>
      <c r="T46" s="80"/>
      <c r="U46"/>
      <c r="V46" s="80"/>
      <c r="W46"/>
      <c r="X46"/>
    </row>
    <row r="47" spans="1:24" ht="15.75" customHeight="1">
      <c r="A47"/>
      <c r="B47"/>
      <c r="C47"/>
      <c r="D47"/>
      <c r="E47"/>
      <c r="F47"/>
      <c r="G47" s="80"/>
      <c r="H47"/>
      <c r="I47" s="80"/>
      <c r="J47"/>
      <c r="K47" s="80"/>
      <c r="L47"/>
      <c r="M47"/>
      <c r="N47"/>
      <c r="O47"/>
      <c r="P47" s="80"/>
      <c r="Q47"/>
      <c r="R47"/>
      <c r="S47"/>
      <c r="T47" s="80"/>
      <c r="U47"/>
      <c r="V47" s="80"/>
      <c r="W47"/>
      <c r="X47"/>
    </row>
    <row r="48" spans="1:24" ht="15.75" customHeight="1">
      <c r="A48"/>
      <c r="B48"/>
      <c r="C48"/>
      <c r="D48"/>
      <c r="E48"/>
      <c r="F48"/>
      <c r="G48" s="80"/>
      <c r="H48"/>
      <c r="I48" s="80"/>
      <c r="J48"/>
      <c r="K48" s="80"/>
      <c r="L48"/>
      <c r="M48"/>
      <c r="N48"/>
      <c r="O48"/>
      <c r="P48" s="80"/>
      <c r="Q48"/>
      <c r="R48"/>
      <c r="S48"/>
      <c r="T48" s="80"/>
      <c r="U48"/>
      <c r="V48" s="80"/>
      <c r="W48"/>
      <c r="X48"/>
    </row>
    <row r="49" spans="1:24" ht="15.75" customHeight="1">
      <c r="A49"/>
      <c r="B49"/>
      <c r="C49"/>
      <c r="D49"/>
      <c r="E49"/>
      <c r="F49"/>
      <c r="G49" s="80"/>
      <c r="H49"/>
      <c r="I49" s="80"/>
      <c r="J49"/>
      <c r="K49" s="80"/>
      <c r="L49"/>
      <c r="M49"/>
      <c r="N49"/>
      <c r="O49"/>
      <c r="P49" s="80"/>
      <c r="Q49"/>
      <c r="R49"/>
      <c r="S49"/>
      <c r="T49" s="80"/>
      <c r="U49"/>
      <c r="V49" s="80"/>
      <c r="W49"/>
      <c r="X49"/>
    </row>
    <row r="50" spans="1:24" ht="15.75" customHeight="1">
      <c r="A50"/>
      <c r="B50"/>
      <c r="C50"/>
      <c r="D50"/>
      <c r="E50"/>
      <c r="F50"/>
      <c r="G50" s="80"/>
      <c r="H50"/>
      <c r="I50" s="80"/>
      <c r="J50"/>
      <c r="K50" s="80"/>
      <c r="L50"/>
      <c r="M50"/>
      <c r="N50"/>
      <c r="O50"/>
      <c r="P50" s="80"/>
      <c r="Q50"/>
      <c r="R50"/>
      <c r="S50"/>
      <c r="T50" s="80"/>
      <c r="U50"/>
      <c r="V50" s="80"/>
      <c r="W50"/>
      <c r="X50"/>
    </row>
    <row r="51" spans="1:24" ht="15.75" customHeight="1">
      <c r="A51"/>
      <c r="B51"/>
      <c r="C51"/>
      <c r="D51"/>
      <c r="E51"/>
      <c r="F51"/>
      <c r="G51" s="80"/>
      <c r="H51"/>
      <c r="I51" s="80"/>
      <c r="J51"/>
      <c r="K51" s="80"/>
      <c r="L51"/>
      <c r="M51"/>
      <c r="N51"/>
      <c r="O51"/>
      <c r="P51" s="80"/>
      <c r="Q51"/>
      <c r="R51"/>
      <c r="S51"/>
      <c r="T51" s="80"/>
      <c r="U51"/>
      <c r="V51" s="80"/>
      <c r="W51"/>
      <c r="X51"/>
    </row>
    <row r="52" spans="1:24" ht="15.75" customHeight="1">
      <c r="A52"/>
      <c r="B52"/>
      <c r="C52"/>
      <c r="D52"/>
      <c r="E52"/>
      <c r="F52"/>
      <c r="G52" s="80"/>
      <c r="H52"/>
      <c r="I52" s="80"/>
      <c r="J52"/>
      <c r="K52" s="80"/>
      <c r="L52"/>
      <c r="M52"/>
      <c r="N52"/>
      <c r="O52"/>
      <c r="P52" s="80"/>
      <c r="Q52"/>
      <c r="R52"/>
      <c r="S52"/>
      <c r="T52" s="80"/>
      <c r="U52"/>
      <c r="V52" s="80"/>
      <c r="W52"/>
      <c r="X52"/>
    </row>
    <row r="53" spans="1:24" ht="15.75" customHeight="1">
      <c r="A53"/>
      <c r="B53"/>
      <c r="C53"/>
      <c r="D53"/>
      <c r="E53"/>
      <c r="F53"/>
      <c r="G53" s="80"/>
      <c r="H53"/>
      <c r="I53" s="80"/>
      <c r="J53"/>
      <c r="K53" s="80"/>
      <c r="L53"/>
      <c r="M53"/>
      <c r="N53"/>
      <c r="O53"/>
      <c r="P53" s="80"/>
      <c r="Q53"/>
      <c r="R53"/>
      <c r="S53"/>
      <c r="T53" s="80"/>
      <c r="U53"/>
      <c r="V53" s="80"/>
      <c r="W53"/>
      <c r="X53"/>
    </row>
    <row r="54" spans="1:24" ht="15.75" customHeight="1">
      <c r="A54"/>
      <c r="B54"/>
      <c r="C54"/>
      <c r="D54"/>
      <c r="E54"/>
      <c r="F54"/>
      <c r="G54" s="80"/>
      <c r="H54"/>
      <c r="I54" s="80"/>
      <c r="J54"/>
      <c r="K54" s="80"/>
      <c r="L54"/>
      <c r="M54"/>
      <c r="N54"/>
      <c r="O54"/>
      <c r="P54" s="80"/>
      <c r="Q54"/>
      <c r="R54"/>
      <c r="S54"/>
      <c r="T54" s="80"/>
      <c r="U54"/>
      <c r="V54" s="80"/>
      <c r="W54"/>
      <c r="X54"/>
    </row>
    <row r="55" spans="1:24" ht="15.75" customHeight="1">
      <c r="A55"/>
      <c r="B55"/>
      <c r="C55"/>
      <c r="D55"/>
      <c r="E55"/>
      <c r="F55"/>
      <c r="G55" s="80"/>
      <c r="H55"/>
      <c r="I55" s="80"/>
      <c r="J55"/>
      <c r="K55" s="80"/>
      <c r="L55"/>
      <c r="M55"/>
      <c r="N55"/>
      <c r="O55"/>
      <c r="P55" s="80"/>
      <c r="Q55"/>
      <c r="R55"/>
      <c r="S55"/>
      <c r="T55" s="80"/>
      <c r="U55"/>
      <c r="V55" s="80"/>
      <c r="W55"/>
      <c r="X55"/>
    </row>
    <row r="56" spans="1:24" ht="15.75" customHeight="1">
      <c r="A56"/>
      <c r="B56"/>
      <c r="C56"/>
      <c r="D56"/>
      <c r="E56"/>
      <c r="F56"/>
      <c r="G56" s="80"/>
      <c r="H56"/>
      <c r="I56" s="80"/>
      <c r="J56"/>
      <c r="K56" s="80"/>
      <c r="L56"/>
      <c r="M56"/>
      <c r="N56"/>
      <c r="O56"/>
      <c r="P56" s="80"/>
      <c r="Q56"/>
      <c r="R56"/>
      <c r="S56"/>
      <c r="T56" s="80"/>
      <c r="U56"/>
      <c r="V56" s="80"/>
      <c r="W56"/>
      <c r="X56"/>
    </row>
    <row r="57" spans="1:24" ht="15.75" customHeight="1">
      <c r="A57"/>
      <c r="B57"/>
      <c r="C57"/>
      <c r="D57"/>
      <c r="E57"/>
      <c r="F57"/>
      <c r="G57" s="80"/>
      <c r="H57"/>
      <c r="I57" s="80"/>
      <c r="J57"/>
      <c r="K57" s="80"/>
      <c r="L57"/>
      <c r="M57"/>
      <c r="N57"/>
      <c r="O57"/>
      <c r="P57" s="80"/>
      <c r="Q57"/>
      <c r="R57"/>
      <c r="S57"/>
      <c r="T57" s="80"/>
      <c r="U57"/>
      <c r="V57" s="80"/>
      <c r="W57"/>
      <c r="X57"/>
    </row>
    <row r="58" spans="1:24" ht="15.75" customHeight="1">
      <c r="A58"/>
      <c r="B58"/>
      <c r="C58"/>
      <c r="D58"/>
      <c r="E58"/>
      <c r="F58"/>
      <c r="G58" s="80"/>
      <c r="H58"/>
      <c r="I58" s="80"/>
      <c r="J58"/>
      <c r="K58" s="80"/>
      <c r="L58"/>
      <c r="M58"/>
      <c r="N58"/>
      <c r="O58"/>
      <c r="P58" s="80"/>
      <c r="Q58"/>
      <c r="R58"/>
      <c r="S58"/>
      <c r="T58" s="80"/>
      <c r="U58"/>
      <c r="V58" s="80"/>
      <c r="W58"/>
      <c r="X58"/>
    </row>
    <row r="59" spans="1:24" ht="15.75" customHeight="1">
      <c r="A59"/>
      <c r="B59"/>
      <c r="C59"/>
      <c r="D59"/>
      <c r="E59"/>
      <c r="F59"/>
      <c r="G59" s="80"/>
      <c r="H59"/>
      <c r="I59" s="80"/>
      <c r="J59"/>
      <c r="K59" s="80"/>
      <c r="L59"/>
      <c r="M59"/>
      <c r="N59"/>
      <c r="O59"/>
      <c r="P59" s="80"/>
      <c r="Q59"/>
      <c r="R59"/>
      <c r="S59"/>
      <c r="T59" s="80"/>
      <c r="U59"/>
      <c r="V59" s="80"/>
      <c r="W59"/>
      <c r="X59"/>
    </row>
    <row r="60" spans="1:24" ht="15.75" customHeight="1">
      <c r="A60"/>
      <c r="B60"/>
      <c r="C60"/>
      <c r="D60"/>
      <c r="E60"/>
      <c r="F60"/>
      <c r="G60" s="80"/>
      <c r="H60"/>
      <c r="I60" s="80"/>
      <c r="J60"/>
      <c r="K60" s="80"/>
      <c r="L60"/>
      <c r="M60"/>
      <c r="N60"/>
      <c r="O60"/>
      <c r="P60" s="80"/>
      <c r="Q60"/>
      <c r="R60"/>
      <c r="S60"/>
      <c r="T60" s="80"/>
      <c r="U60"/>
      <c r="V60" s="80"/>
      <c r="W60"/>
      <c r="X60"/>
    </row>
    <row r="61" spans="1:24" ht="15.75" customHeight="1">
      <c r="A61"/>
      <c r="B61"/>
      <c r="C61"/>
      <c r="D61"/>
      <c r="E61"/>
      <c r="F61"/>
      <c r="G61" s="80"/>
      <c r="H61"/>
      <c r="I61" s="80"/>
      <c r="J61"/>
      <c r="K61" s="80"/>
      <c r="L61"/>
      <c r="M61"/>
      <c r="N61"/>
      <c r="O61"/>
      <c r="P61" s="80"/>
      <c r="Q61"/>
      <c r="R61"/>
      <c r="S61"/>
      <c r="T61" s="80"/>
      <c r="U61"/>
      <c r="V61" s="80"/>
      <c r="W61"/>
      <c r="X61"/>
    </row>
    <row r="62" spans="1:24" ht="15.75" customHeight="1">
      <c r="A62"/>
      <c r="B62"/>
      <c r="C62"/>
      <c r="D62"/>
      <c r="E62"/>
      <c r="F62"/>
      <c r="G62" s="80"/>
      <c r="H62"/>
      <c r="I62" s="80"/>
      <c r="J62"/>
      <c r="K62" s="80"/>
      <c r="L62"/>
      <c r="M62"/>
      <c r="N62"/>
      <c r="O62"/>
      <c r="P62" s="80"/>
      <c r="Q62"/>
      <c r="R62"/>
      <c r="S62"/>
      <c r="T62" s="80"/>
      <c r="U62"/>
      <c r="V62" s="80"/>
      <c r="W62"/>
      <c r="X62"/>
    </row>
    <row r="63" spans="1:24" ht="15.75" customHeight="1">
      <c r="A63"/>
      <c r="B63"/>
      <c r="C63"/>
      <c r="D63"/>
      <c r="E63"/>
      <c r="F63"/>
      <c r="G63" s="80"/>
      <c r="H63"/>
      <c r="I63" s="80"/>
      <c r="J63"/>
      <c r="K63" s="80"/>
      <c r="L63"/>
      <c r="M63"/>
      <c r="N63"/>
      <c r="O63"/>
      <c r="P63" s="80"/>
      <c r="Q63"/>
      <c r="R63"/>
      <c r="S63"/>
      <c r="T63" s="80"/>
      <c r="U63"/>
      <c r="V63" s="80"/>
      <c r="W63"/>
      <c r="X63"/>
    </row>
    <row r="64" spans="1:24" ht="15.75" customHeight="1">
      <c r="A64"/>
      <c r="B64"/>
      <c r="C64"/>
      <c r="D64"/>
      <c r="E64"/>
      <c r="F64"/>
      <c r="G64" s="80"/>
      <c r="H64"/>
      <c r="I64" s="80"/>
      <c r="J64"/>
      <c r="K64" s="80"/>
      <c r="L64"/>
      <c r="M64"/>
      <c r="N64"/>
      <c r="O64"/>
      <c r="P64" s="80"/>
      <c r="Q64"/>
      <c r="R64"/>
      <c r="S64"/>
      <c r="T64" s="80"/>
      <c r="U64"/>
      <c r="V64" s="80"/>
      <c r="W64"/>
      <c r="X64"/>
    </row>
    <row r="65" spans="1:24" ht="15.75" customHeight="1">
      <c r="A65"/>
      <c r="B65"/>
      <c r="C65"/>
      <c r="D65"/>
      <c r="E65"/>
      <c r="F65"/>
      <c r="G65" s="80"/>
      <c r="H65"/>
      <c r="I65" s="80"/>
      <c r="J65"/>
      <c r="K65" s="80"/>
      <c r="L65"/>
      <c r="M65"/>
      <c r="N65"/>
      <c r="O65"/>
      <c r="P65" s="80"/>
      <c r="Q65"/>
      <c r="R65"/>
      <c r="S65"/>
      <c r="T65" s="80"/>
      <c r="U65"/>
      <c r="V65" s="80"/>
      <c r="W65"/>
      <c r="X65"/>
    </row>
    <row r="66" spans="1:24" ht="15.75" customHeight="1">
      <c r="A66"/>
      <c r="B66"/>
      <c r="C66"/>
      <c r="D66"/>
      <c r="E66"/>
      <c r="F66"/>
      <c r="G66" s="80"/>
      <c r="H66"/>
      <c r="I66" s="80"/>
      <c r="J66"/>
      <c r="K66" s="80"/>
      <c r="L66"/>
      <c r="M66"/>
      <c r="N66"/>
      <c r="O66"/>
      <c r="P66" s="80"/>
      <c r="Q66"/>
      <c r="R66"/>
      <c r="S66"/>
      <c r="T66" s="80"/>
      <c r="U66"/>
      <c r="V66" s="80"/>
      <c r="W66"/>
      <c r="X66"/>
    </row>
    <row r="67" spans="1:24" ht="15.75" customHeight="1">
      <c r="A67"/>
      <c r="B67"/>
      <c r="C67"/>
      <c r="D67"/>
      <c r="E67"/>
      <c r="F67"/>
      <c r="G67" s="80"/>
      <c r="H67"/>
      <c r="I67" s="80"/>
      <c r="J67"/>
      <c r="K67" s="80"/>
      <c r="L67"/>
      <c r="M67"/>
      <c r="N67"/>
      <c r="O67"/>
      <c r="P67" s="80"/>
      <c r="Q67"/>
      <c r="R67"/>
      <c r="S67"/>
      <c r="T67" s="80"/>
      <c r="U67"/>
      <c r="V67" s="80"/>
      <c r="W67"/>
      <c r="X67"/>
    </row>
    <row r="68" spans="1:24" ht="15.75" customHeight="1">
      <c r="A68"/>
      <c r="B68"/>
      <c r="C68"/>
      <c r="D68"/>
      <c r="E68"/>
      <c r="F68"/>
      <c r="G68" s="80"/>
      <c r="H68"/>
      <c r="I68" s="80"/>
      <c r="J68"/>
      <c r="K68"/>
      <c r="L68"/>
      <c r="M68"/>
      <c r="N68"/>
      <c r="O68"/>
      <c r="P68" s="80"/>
      <c r="Q68"/>
      <c r="R68"/>
      <c r="S68"/>
      <c r="T68" s="80"/>
      <c r="U68"/>
      <c r="V68" s="80"/>
      <c r="W68"/>
      <c r="X68"/>
    </row>
    <row r="69" spans="1:24" ht="15.75" customHeight="1">
      <c r="A69"/>
      <c r="B69"/>
      <c r="C69"/>
      <c r="D69"/>
      <c r="E69"/>
      <c r="F69"/>
      <c r="G69" s="80"/>
      <c r="H69"/>
      <c r="I69" s="80"/>
      <c r="J69"/>
      <c r="K69"/>
      <c r="L69"/>
      <c r="M69"/>
      <c r="N69"/>
      <c r="O69"/>
      <c r="P69" s="80"/>
      <c r="Q69"/>
      <c r="R69"/>
      <c r="S69"/>
      <c r="T69" s="80"/>
      <c r="U69"/>
      <c r="V69" s="80"/>
      <c r="W69"/>
      <c r="X69"/>
    </row>
    <row r="70" spans="1:24" ht="15.75" customHeight="1">
      <c r="A70"/>
      <c r="B70"/>
      <c r="C70"/>
      <c r="D70"/>
      <c r="E70"/>
      <c r="F70"/>
      <c r="G70" s="80"/>
      <c r="H70"/>
      <c r="I70" s="80"/>
      <c r="J70"/>
      <c r="K70"/>
      <c r="L70"/>
      <c r="M70"/>
      <c r="N70"/>
      <c r="O70"/>
      <c r="P70" s="80"/>
      <c r="Q70"/>
      <c r="R70"/>
      <c r="S70"/>
      <c r="T70" s="80"/>
      <c r="U70"/>
      <c r="V70" s="80"/>
      <c r="W70"/>
      <c r="X70"/>
    </row>
    <row r="71" spans="1:24" ht="15.75" customHeight="1">
      <c r="A71"/>
      <c r="B71"/>
      <c r="C71"/>
      <c r="D71"/>
      <c r="E71"/>
      <c r="F71"/>
      <c r="G71" s="80"/>
      <c r="H71"/>
      <c r="I71" s="80"/>
      <c r="J71"/>
      <c r="K71"/>
      <c r="L71"/>
      <c r="M71"/>
      <c r="N71"/>
      <c r="O71"/>
      <c r="P71" s="80"/>
      <c r="Q71"/>
      <c r="R71"/>
      <c r="S71"/>
      <c r="T71" s="80"/>
      <c r="U71"/>
      <c r="V71" s="80"/>
      <c r="W71"/>
      <c r="X71"/>
    </row>
    <row r="72" spans="1:24" ht="15.75" customHeight="1">
      <c r="A72"/>
      <c r="B72"/>
      <c r="C72"/>
      <c r="D72"/>
      <c r="E72"/>
      <c r="F72"/>
      <c r="G72" s="80"/>
      <c r="H72"/>
      <c r="I72" s="80"/>
      <c r="J72"/>
      <c r="K72"/>
      <c r="L72"/>
      <c r="M72"/>
      <c r="N72"/>
      <c r="O72"/>
      <c r="P72" s="80"/>
      <c r="Q72"/>
      <c r="R72"/>
      <c r="S72"/>
      <c r="T72" s="80"/>
      <c r="U72"/>
      <c r="V72" s="80"/>
      <c r="W72"/>
      <c r="X72"/>
    </row>
    <row r="73" spans="1:24" ht="15.75" customHeight="1">
      <c r="A73"/>
      <c r="B73"/>
      <c r="C73"/>
      <c r="D73"/>
      <c r="E73"/>
      <c r="F73"/>
      <c r="G73" s="80"/>
      <c r="H73"/>
      <c r="I73" s="80"/>
      <c r="J73"/>
      <c r="K73"/>
      <c r="L73"/>
      <c r="M73"/>
      <c r="N73"/>
      <c r="O73"/>
      <c r="P73" s="80"/>
      <c r="Q73"/>
      <c r="R73"/>
      <c r="S73"/>
      <c r="T73" s="80"/>
      <c r="U73"/>
      <c r="V73" s="80"/>
      <c r="W73"/>
      <c r="X73"/>
    </row>
    <row r="74" spans="1:24" ht="15.75" customHeight="1">
      <c r="A74"/>
      <c r="B74"/>
      <c r="C74"/>
      <c r="D74"/>
      <c r="E74"/>
      <c r="F74"/>
      <c r="G74" s="80"/>
      <c r="H74"/>
      <c r="I74" s="80"/>
      <c r="J74"/>
      <c r="K74"/>
      <c r="L74"/>
      <c r="M74"/>
      <c r="N74"/>
      <c r="O74"/>
      <c r="P74" s="80"/>
      <c r="Q74"/>
      <c r="R74"/>
      <c r="S74"/>
      <c r="T74" s="80"/>
      <c r="U74"/>
      <c r="V74" s="80"/>
      <c r="W74"/>
      <c r="X74"/>
    </row>
    <row r="75" spans="1:24" ht="15.75" customHeight="1">
      <c r="A75"/>
      <c r="B75"/>
      <c r="C75"/>
      <c r="D75"/>
      <c r="E75"/>
      <c r="F75"/>
      <c r="G75" s="80"/>
      <c r="H75"/>
      <c r="I75" s="80"/>
      <c r="J75"/>
      <c r="K75"/>
      <c r="L75"/>
      <c r="M75"/>
      <c r="N75"/>
      <c r="O75"/>
      <c r="P75" s="80"/>
      <c r="Q75"/>
      <c r="R75"/>
      <c r="S75"/>
      <c r="T75" s="80"/>
      <c r="U75"/>
      <c r="V75" s="80"/>
      <c r="W75"/>
      <c r="X75"/>
    </row>
    <row r="76" spans="1:24" ht="15.75" customHeight="1">
      <c r="A76"/>
      <c r="B76"/>
      <c r="C76"/>
      <c r="D76"/>
      <c r="E76"/>
      <c r="F76"/>
      <c r="G76" s="80"/>
      <c r="H76"/>
      <c r="I76" s="80"/>
      <c r="J76"/>
      <c r="K76"/>
      <c r="L76"/>
      <c r="M76"/>
      <c r="N76"/>
      <c r="O76"/>
      <c r="P76" s="80"/>
      <c r="Q76"/>
      <c r="R76"/>
      <c r="S76"/>
      <c r="T76" s="80"/>
      <c r="U76"/>
      <c r="V76" s="80"/>
      <c r="W76"/>
      <c r="X76"/>
    </row>
    <row r="77" spans="1:24" ht="15.75" customHeight="1">
      <c r="A77"/>
      <c r="B77"/>
      <c r="C77"/>
      <c r="D77"/>
      <c r="E77"/>
      <c r="F77"/>
      <c r="G77" s="80"/>
      <c r="H77"/>
      <c r="I77" s="80"/>
      <c r="J77"/>
      <c r="K77"/>
      <c r="L77"/>
      <c r="M77"/>
      <c r="N77"/>
      <c r="O77"/>
      <c r="P77" s="80"/>
      <c r="Q77"/>
      <c r="R77"/>
      <c r="S77"/>
      <c r="T77" s="80"/>
      <c r="U77"/>
      <c r="V77" s="80"/>
      <c r="W77"/>
      <c r="X77"/>
    </row>
    <row r="78" spans="1:24" ht="15.75" customHeight="1">
      <c r="A78"/>
      <c r="B78"/>
      <c r="C78"/>
      <c r="D78"/>
      <c r="E78"/>
      <c r="F78"/>
      <c r="G78" s="80"/>
      <c r="H78"/>
      <c r="I78" s="80"/>
      <c r="J78"/>
      <c r="K78"/>
      <c r="L78"/>
      <c r="M78"/>
      <c r="N78"/>
      <c r="O78"/>
      <c r="P78" s="80"/>
      <c r="Q78"/>
      <c r="R78"/>
      <c r="S78"/>
      <c r="T78" s="80"/>
      <c r="U78"/>
      <c r="V78" s="80"/>
      <c r="W78"/>
      <c r="X78"/>
    </row>
    <row r="79" spans="1:24" ht="15.75" customHeight="1">
      <c r="A79"/>
      <c r="B79"/>
      <c r="C79"/>
      <c r="D79"/>
      <c r="E79"/>
      <c r="F79"/>
      <c r="G79" s="80"/>
      <c r="H79"/>
      <c r="I79" s="80"/>
      <c r="J79"/>
      <c r="K79"/>
      <c r="L79"/>
      <c r="M79"/>
      <c r="N79"/>
      <c r="O79"/>
      <c r="P79" s="80"/>
      <c r="Q79"/>
      <c r="R79"/>
      <c r="S79"/>
      <c r="T79" s="80"/>
      <c r="U79"/>
      <c r="V79" s="80"/>
      <c r="W79"/>
      <c r="X79"/>
    </row>
    <row r="80" spans="1:24" ht="15.75" customHeight="1">
      <c r="A80"/>
      <c r="B80"/>
      <c r="C80"/>
      <c r="D80"/>
      <c r="E80"/>
      <c r="F80"/>
      <c r="G80" s="80"/>
      <c r="H80"/>
      <c r="I80"/>
      <c r="J80"/>
      <c r="K80"/>
      <c r="L80"/>
      <c r="M80"/>
      <c r="N80"/>
      <c r="O80"/>
      <c r="P80"/>
      <c r="Q80"/>
      <c r="R80"/>
      <c r="S80"/>
      <c r="T80" s="80"/>
      <c r="U80"/>
      <c r="V80" s="80"/>
      <c r="W80"/>
      <c r="X80"/>
    </row>
    <row r="81" spans="1:24" ht="15.75" customHeight="1">
      <c r="A81"/>
      <c r="B81"/>
      <c r="C81"/>
      <c r="D81"/>
      <c r="E81"/>
      <c r="F81"/>
      <c r="G81" s="80"/>
      <c r="H81"/>
      <c r="I81"/>
      <c r="J81"/>
      <c r="K81"/>
      <c r="L81"/>
      <c r="M81"/>
      <c r="N81"/>
      <c r="O81"/>
      <c r="P81"/>
      <c r="Q81"/>
      <c r="R81"/>
      <c r="S81"/>
      <c r="T81" s="80"/>
      <c r="U81"/>
      <c r="V81" s="80"/>
      <c r="W81"/>
      <c r="X81"/>
    </row>
    <row r="82" spans="1:24" ht="15.75" customHeight="1">
      <c r="A82"/>
      <c r="B82"/>
      <c r="C82"/>
      <c r="D82"/>
      <c r="E82"/>
      <c r="F82"/>
      <c r="G82" s="80"/>
      <c r="H82"/>
      <c r="I82"/>
      <c r="J82"/>
      <c r="K82"/>
      <c r="L82"/>
      <c r="M82"/>
      <c r="N82"/>
      <c r="O82"/>
      <c r="P82"/>
      <c r="Q82"/>
      <c r="R82"/>
      <c r="S82"/>
      <c r="T82" s="80"/>
      <c r="U82"/>
      <c r="V82" s="80"/>
      <c r="W82"/>
      <c r="X82"/>
    </row>
    <row r="83" spans="1:24" ht="15.75" customHeight="1">
      <c r="A83"/>
      <c r="B83"/>
      <c r="C83"/>
      <c r="D83"/>
      <c r="E83"/>
      <c r="F83"/>
      <c r="G83" s="80"/>
      <c r="H83"/>
      <c r="I83"/>
      <c r="J83"/>
      <c r="K83"/>
      <c r="L83"/>
      <c r="M83"/>
      <c r="N83"/>
      <c r="O83"/>
      <c r="P83"/>
      <c r="Q83"/>
      <c r="R83"/>
      <c r="S83"/>
      <c r="T83" s="80"/>
      <c r="U83"/>
      <c r="V83" s="80"/>
      <c r="W83"/>
      <c r="X83"/>
    </row>
    <row r="84" spans="1:24" ht="15.75" customHeight="1">
      <c r="A84"/>
      <c r="B84"/>
      <c r="C84"/>
      <c r="D84"/>
      <c r="E84"/>
      <c r="F84"/>
      <c r="G84" s="80"/>
      <c r="H84"/>
      <c r="I84"/>
      <c r="J84"/>
      <c r="K84"/>
      <c r="L84"/>
      <c r="M84"/>
      <c r="N84"/>
      <c r="O84"/>
      <c r="P84"/>
      <c r="Q84"/>
      <c r="R84"/>
      <c r="S84"/>
      <c r="T84" s="80"/>
      <c r="U84"/>
      <c r="V84" s="80"/>
      <c r="W84"/>
      <c r="X84"/>
    </row>
    <row r="85" spans="1:24" ht="15.75" customHeight="1">
      <c r="A85"/>
      <c r="B85"/>
      <c r="C85"/>
      <c r="D85"/>
      <c r="E85"/>
      <c r="F85"/>
      <c r="G85" s="80"/>
      <c r="H85"/>
      <c r="I85"/>
      <c r="J85"/>
      <c r="K85"/>
      <c r="L85"/>
      <c r="M85"/>
      <c r="N85"/>
      <c r="O85"/>
      <c r="P85"/>
      <c r="Q85"/>
      <c r="R85"/>
      <c r="S85"/>
      <c r="T85" s="80"/>
      <c r="U85"/>
      <c r="V85" s="80"/>
      <c r="W85"/>
      <c r="X85"/>
    </row>
    <row r="86" spans="1:24" ht="15.75" customHeight="1">
      <c r="A86"/>
      <c r="B86"/>
      <c r="C86"/>
      <c r="D86"/>
      <c r="E86"/>
      <c r="F86"/>
      <c r="G86" s="80"/>
      <c r="H86"/>
      <c r="I86"/>
      <c r="J86"/>
      <c r="K86"/>
      <c r="L86"/>
      <c r="M86"/>
      <c r="N86"/>
      <c r="O86"/>
      <c r="P86"/>
      <c r="Q86"/>
      <c r="R86"/>
      <c r="S86"/>
      <c r="T86"/>
      <c r="U86"/>
      <c r="V86" s="80"/>
      <c r="W86"/>
      <c r="X86"/>
    </row>
    <row r="87" spans="1:24" ht="15.75" customHeight="1">
      <c r="A87"/>
      <c r="B87"/>
      <c r="C87"/>
      <c r="D87"/>
      <c r="E87"/>
      <c r="F87"/>
      <c r="G87" s="80"/>
      <c r="H87"/>
      <c r="I87"/>
      <c r="J87"/>
      <c r="K87"/>
      <c r="L87"/>
      <c r="M87"/>
      <c r="N87"/>
      <c r="O87"/>
      <c r="P87"/>
      <c r="Q87"/>
      <c r="R87"/>
      <c r="S87"/>
      <c r="T87"/>
      <c r="U87"/>
      <c r="V87" s="80"/>
      <c r="W87"/>
      <c r="X87"/>
    </row>
    <row r="88" spans="1:24" ht="15.75" customHeight="1">
      <c r="A88"/>
      <c r="B88"/>
      <c r="C88"/>
      <c r="D88"/>
      <c r="E88"/>
      <c r="F88"/>
      <c r="G88" s="80"/>
      <c r="H88"/>
      <c r="I88"/>
      <c r="J88"/>
      <c r="K88"/>
      <c r="L88"/>
      <c r="M88"/>
      <c r="N88"/>
      <c r="O88"/>
      <c r="P88"/>
      <c r="Q88"/>
      <c r="R88"/>
      <c r="S88"/>
      <c r="T88"/>
      <c r="U88"/>
      <c r="V88"/>
      <c r="W88"/>
      <c r="X88"/>
    </row>
    <row r="89" spans="1:24" ht="15.75" customHeight="1">
      <c r="A89"/>
      <c r="B89"/>
      <c r="C89"/>
      <c r="D89"/>
      <c r="E89"/>
      <c r="F89"/>
      <c r="G89" s="80"/>
      <c r="H89"/>
      <c r="I89"/>
      <c r="J89"/>
      <c r="K89"/>
      <c r="L89"/>
      <c r="M89"/>
      <c r="N89"/>
      <c r="O89"/>
      <c r="P89"/>
      <c r="Q89"/>
      <c r="R89"/>
      <c r="S89"/>
      <c r="T89"/>
      <c r="U89"/>
      <c r="V89"/>
      <c r="W89"/>
      <c r="X89"/>
    </row>
    <row r="90" spans="1:24" ht="15.75" customHeight="1">
      <c r="A90"/>
      <c r="B90"/>
      <c r="C90"/>
      <c r="D90"/>
      <c r="E90"/>
      <c r="F90"/>
      <c r="G90" s="8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G5:G90 E5:E39 I5:I79 K5:K67 P5:P79 V5:V87 T5:T85">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6"/>
  </sheetPr>
  <dimension ref="B2:Z497"/>
  <sheetViews>
    <sheetView tabSelected="1" zoomScale="81" zoomScaleNormal="81" workbookViewId="0" topLeftCell="A1">
      <selection activeCell="L12" sqref="L12"/>
    </sheetView>
  </sheetViews>
  <sheetFormatPr defaultColWidth="9.140625" defaultRowHeight="12.75"/>
  <cols>
    <col min="1" max="1" width="1.7109375" style="14" customWidth="1"/>
    <col min="2" max="2" width="4.57421875" style="14" customWidth="1"/>
    <col min="3" max="3" width="16.28125" style="14" customWidth="1"/>
    <col min="4" max="4" width="15.140625" style="14" customWidth="1"/>
    <col min="5" max="12" width="9.140625" style="14" customWidth="1"/>
    <col min="13" max="14" width="9.140625" style="14" hidden="1" customWidth="1"/>
    <col min="15" max="15" width="9.140625" style="14" customWidth="1"/>
    <col min="16" max="16" width="4.8515625" style="14" customWidth="1"/>
    <col min="17" max="17" width="9.140625" style="14" customWidth="1"/>
    <col min="18" max="18" width="9.140625" style="14" hidden="1" customWidth="1"/>
    <col min="19" max="20" width="5.00390625" style="14" customWidth="1"/>
    <col min="21" max="22" width="9.28125" style="14" customWidth="1"/>
    <col min="23" max="24" width="9.140625" style="14" customWidth="1"/>
    <col min="25" max="25" width="9.8515625" style="14" customWidth="1"/>
    <col min="26" max="26" width="9.140625" style="14" hidden="1" customWidth="1"/>
    <col min="27" max="16384" width="9.140625" style="14" customWidth="1"/>
  </cols>
  <sheetData>
    <row r="1" ht="6" customHeight="1" thickBot="1"/>
    <row r="2" spans="2:26" ht="15" thickTop="1">
      <c r="B2" s="121"/>
      <c r="C2" s="122" t="s">
        <v>108</v>
      </c>
      <c r="D2" s="122"/>
      <c r="E2" s="123"/>
      <c r="F2" s="123"/>
      <c r="G2" s="124"/>
      <c r="H2" s="124"/>
      <c r="I2" s="125"/>
      <c r="J2" s="125"/>
      <c r="K2" s="126" t="s">
        <v>59</v>
      </c>
      <c r="L2" s="126" t="s">
        <v>60</v>
      </c>
      <c r="M2" s="127" t="s">
        <v>1</v>
      </c>
      <c r="N2" s="127" t="s">
        <v>1</v>
      </c>
      <c r="O2" s="127" t="s">
        <v>1</v>
      </c>
      <c r="P2" s="127" t="s">
        <v>103</v>
      </c>
      <c r="Q2" s="127" t="s">
        <v>1</v>
      </c>
      <c r="R2" s="128" t="s">
        <v>2</v>
      </c>
      <c r="S2" s="129" t="s">
        <v>4</v>
      </c>
      <c r="T2" s="129" t="s">
        <v>4</v>
      </c>
      <c r="U2" s="127" t="s">
        <v>4</v>
      </c>
      <c r="V2" s="127" t="s">
        <v>4</v>
      </c>
      <c r="W2" s="127" t="s">
        <v>3</v>
      </c>
      <c r="X2" s="128" t="s">
        <v>2</v>
      </c>
      <c r="Y2" s="130" t="s">
        <v>51</v>
      </c>
      <c r="Z2" s="82">
        <v>123.0417</v>
      </c>
    </row>
    <row r="3" spans="2:26" ht="27" thickBot="1">
      <c r="B3" s="131" t="s">
        <v>5</v>
      </c>
      <c r="C3" s="132" t="s">
        <v>6</v>
      </c>
      <c r="D3" s="133" t="s">
        <v>7</v>
      </c>
      <c r="E3" s="134" t="s">
        <v>8</v>
      </c>
      <c r="F3" s="134" t="s">
        <v>9</v>
      </c>
      <c r="G3" s="135" t="s">
        <v>8</v>
      </c>
      <c r="H3" s="135" t="s">
        <v>9</v>
      </c>
      <c r="I3" s="136" t="s">
        <v>8</v>
      </c>
      <c r="J3" s="136" t="s">
        <v>9</v>
      </c>
      <c r="K3" s="137" t="s">
        <v>8</v>
      </c>
      <c r="L3" s="137" t="s">
        <v>9</v>
      </c>
      <c r="M3" s="138" t="s">
        <v>10</v>
      </c>
      <c r="N3" s="138" t="s">
        <v>11</v>
      </c>
      <c r="O3" s="138" t="s">
        <v>13</v>
      </c>
      <c r="P3" s="138" t="s">
        <v>104</v>
      </c>
      <c r="Q3" s="138" t="s">
        <v>12</v>
      </c>
      <c r="R3" s="138" t="s">
        <v>14</v>
      </c>
      <c r="S3" s="138" t="s">
        <v>0</v>
      </c>
      <c r="T3" s="138" t="s">
        <v>15</v>
      </c>
      <c r="U3" s="139" t="s">
        <v>3</v>
      </c>
      <c r="V3" s="139" t="s">
        <v>16</v>
      </c>
      <c r="W3" s="140" t="s">
        <v>17</v>
      </c>
      <c r="X3" s="140" t="s">
        <v>18</v>
      </c>
      <c r="Y3" s="141" t="s">
        <v>53</v>
      </c>
      <c r="Z3" s="83" t="s">
        <v>52</v>
      </c>
    </row>
    <row r="4" spans="2:26" ht="21.75" customHeight="1" thickBot="1">
      <c r="B4" s="85">
        <v>1</v>
      </c>
      <c r="C4" s="86" t="s">
        <v>85</v>
      </c>
      <c r="D4" s="98" t="s">
        <v>100</v>
      </c>
      <c r="E4" s="87">
        <v>31.85</v>
      </c>
      <c r="F4" s="88">
        <v>5.23</v>
      </c>
      <c r="G4" s="88">
        <v>26.3</v>
      </c>
      <c r="H4" s="89" t="s">
        <v>84</v>
      </c>
      <c r="I4" s="87">
        <v>32.25</v>
      </c>
      <c r="J4" s="88">
        <v>5.31</v>
      </c>
      <c r="K4" s="87">
        <v>31.05</v>
      </c>
      <c r="L4" s="88">
        <v>5.29</v>
      </c>
      <c r="M4" s="99">
        <f aca="true" t="shared" si="0" ref="M4:M20">SUM(E4,G4,I4,K4)</f>
        <v>121.45</v>
      </c>
      <c r="N4" s="99">
        <f aca="true" t="shared" si="1" ref="N4:N20">IF(COUNT(E4,G4,I4,K4)=4,MINA(E4,G4,I4,K4),0)</f>
        <v>26.3</v>
      </c>
      <c r="O4" s="99">
        <f>SUM(M4-N4)</f>
        <v>95.15</v>
      </c>
      <c r="P4" s="100">
        <v>1</v>
      </c>
      <c r="Q4" s="99">
        <f aca="true" t="shared" si="2" ref="Q4:Q20">MAX(E4,G4,I4,K4)</f>
        <v>32.25</v>
      </c>
      <c r="R4" s="99">
        <f aca="true" t="shared" si="3" ref="R4:R20">MIN(F4,H4,J4,L4)</f>
        <v>5.23</v>
      </c>
      <c r="S4" s="101"/>
      <c r="T4" s="99" t="s">
        <v>106</v>
      </c>
      <c r="U4" s="99">
        <v>35.2</v>
      </c>
      <c r="V4" s="102">
        <v>4.76</v>
      </c>
      <c r="W4" s="103">
        <f>MAX(Q4,U4)</f>
        <v>35.2</v>
      </c>
      <c r="X4" s="99">
        <f>MIN(R4,V4)</f>
        <v>4.76</v>
      </c>
      <c r="Y4" s="104">
        <f aca="true" t="shared" si="4" ref="Y4:Y20">IF(X4&lt;&gt;0,SUM($Z$2/X4*12),"")</f>
        <v>310.18915966386555</v>
      </c>
      <c r="Z4" s="84">
        <f aca="true" t="shared" si="5" ref="Z4:Z20">IF(X4&lt;&gt;0,SUM(3600/X4*$Z$2/5280),"")</f>
        <v>17.624384071810542</v>
      </c>
    </row>
    <row r="5" spans="2:26" ht="21.75" customHeight="1" thickBot="1">
      <c r="B5" s="90">
        <v>2</v>
      </c>
      <c r="C5" s="86" t="s">
        <v>86</v>
      </c>
      <c r="D5" s="98" t="s">
        <v>100</v>
      </c>
      <c r="E5" s="88">
        <v>30.95</v>
      </c>
      <c r="F5" s="91">
        <v>4.72</v>
      </c>
      <c r="G5" s="87">
        <v>32.2</v>
      </c>
      <c r="H5" s="88">
        <v>5.16</v>
      </c>
      <c r="I5" s="88">
        <v>30.2</v>
      </c>
      <c r="J5" s="91">
        <v>4.94</v>
      </c>
      <c r="K5" s="88">
        <v>27.65</v>
      </c>
      <c r="L5" s="91">
        <v>5.16</v>
      </c>
      <c r="M5" s="99">
        <f t="shared" si="0"/>
        <v>121</v>
      </c>
      <c r="N5" s="99">
        <f t="shared" si="1"/>
        <v>27.65</v>
      </c>
      <c r="O5" s="99">
        <f>SUM(M5-N5)</f>
        <v>93.35</v>
      </c>
      <c r="P5" s="105">
        <v>2</v>
      </c>
      <c r="Q5" s="99">
        <f t="shared" si="2"/>
        <v>32.2</v>
      </c>
      <c r="R5" s="99">
        <f t="shared" si="3"/>
        <v>4.72</v>
      </c>
      <c r="S5" s="106"/>
      <c r="T5" s="99" t="s">
        <v>106</v>
      </c>
      <c r="U5" s="99">
        <v>34.4</v>
      </c>
      <c r="V5" s="102">
        <v>4.785</v>
      </c>
      <c r="W5" s="99">
        <f>MAX(Q5,U5)</f>
        <v>34.4</v>
      </c>
      <c r="X5" s="103">
        <f>MIN(R5,V5)</f>
        <v>4.72</v>
      </c>
      <c r="Y5" s="107">
        <f t="shared" si="4"/>
        <v>312.81788135593223</v>
      </c>
      <c r="Z5" s="84">
        <f t="shared" si="5"/>
        <v>17.773743258859785</v>
      </c>
    </row>
    <row r="6" spans="2:26" ht="21.75" customHeight="1" thickBot="1">
      <c r="B6" s="90">
        <v>3</v>
      </c>
      <c r="C6" s="86" t="s">
        <v>87</v>
      </c>
      <c r="D6" s="98" t="s">
        <v>100</v>
      </c>
      <c r="E6" s="88">
        <v>31.3</v>
      </c>
      <c r="F6" s="88">
        <v>5.11</v>
      </c>
      <c r="G6" s="88">
        <v>30.5</v>
      </c>
      <c r="H6" s="91">
        <v>5.13</v>
      </c>
      <c r="I6" s="88">
        <v>29.4</v>
      </c>
      <c r="J6" s="88">
        <v>5.25</v>
      </c>
      <c r="K6" s="88">
        <v>27.4</v>
      </c>
      <c r="L6" s="89" t="s">
        <v>84</v>
      </c>
      <c r="M6" s="99">
        <f t="shared" si="0"/>
        <v>118.6</v>
      </c>
      <c r="N6" s="99">
        <f t="shared" si="1"/>
        <v>27.4</v>
      </c>
      <c r="O6" s="99">
        <f aca="true" t="shared" si="6" ref="O6:O20">SUM(M6-N6)</f>
        <v>91.19999999999999</v>
      </c>
      <c r="P6" s="105">
        <v>3</v>
      </c>
      <c r="Q6" s="99">
        <f t="shared" si="2"/>
        <v>31.3</v>
      </c>
      <c r="R6" s="99">
        <f t="shared" si="3"/>
        <v>5.11</v>
      </c>
      <c r="S6" s="108"/>
      <c r="T6" s="99" t="s">
        <v>106</v>
      </c>
      <c r="U6" s="99">
        <v>31.2</v>
      </c>
      <c r="V6" s="102">
        <v>5.081</v>
      </c>
      <c r="W6" s="99">
        <f>MAX(Q6,U6)</f>
        <v>31.3</v>
      </c>
      <c r="X6" s="99">
        <f>MIN(R6,V6)</f>
        <v>5.081</v>
      </c>
      <c r="Y6" s="104">
        <f t="shared" si="4"/>
        <v>290.59248179492226</v>
      </c>
      <c r="Z6" s="84">
        <f t="shared" si="5"/>
        <v>16.51093646562058</v>
      </c>
    </row>
    <row r="7" spans="2:26" ht="21.75" customHeight="1" thickBot="1">
      <c r="B7" s="90">
        <v>4</v>
      </c>
      <c r="C7" s="86" t="s">
        <v>89</v>
      </c>
      <c r="D7" s="98" t="s">
        <v>100</v>
      </c>
      <c r="E7" s="88">
        <v>29.7</v>
      </c>
      <c r="F7" s="88">
        <v>5.46</v>
      </c>
      <c r="G7" s="88">
        <v>23.35</v>
      </c>
      <c r="H7" s="88">
        <v>5.51</v>
      </c>
      <c r="I7" s="88">
        <v>0</v>
      </c>
      <c r="J7" s="89" t="s">
        <v>84</v>
      </c>
      <c r="K7" s="88">
        <v>27.85</v>
      </c>
      <c r="L7" s="88">
        <v>5.55</v>
      </c>
      <c r="M7" s="99">
        <f t="shared" si="0"/>
        <v>80.9</v>
      </c>
      <c r="N7" s="99">
        <f t="shared" si="1"/>
        <v>0</v>
      </c>
      <c r="O7" s="99">
        <f t="shared" si="6"/>
        <v>80.9</v>
      </c>
      <c r="P7" s="105">
        <v>5</v>
      </c>
      <c r="Q7" s="99">
        <f t="shared" si="2"/>
        <v>29.7</v>
      </c>
      <c r="R7" s="99">
        <f t="shared" si="3"/>
        <v>5.46</v>
      </c>
      <c r="S7" s="109" t="s">
        <v>105</v>
      </c>
      <c r="T7" s="99" t="s">
        <v>106</v>
      </c>
      <c r="U7" s="99">
        <v>2.3</v>
      </c>
      <c r="V7" s="102">
        <v>5.247</v>
      </c>
      <c r="W7" s="99">
        <v>31.3</v>
      </c>
      <c r="X7" s="99">
        <v>5.22</v>
      </c>
      <c r="Y7" s="104">
        <f t="shared" si="4"/>
        <v>282.8544827586207</v>
      </c>
      <c r="Z7" s="84">
        <f t="shared" si="5"/>
        <v>16.071277429467088</v>
      </c>
    </row>
    <row r="8" spans="2:26" ht="21.75" customHeight="1" thickBot="1">
      <c r="B8" s="90">
        <v>5</v>
      </c>
      <c r="C8" s="86" t="s">
        <v>88</v>
      </c>
      <c r="D8" s="98" t="s">
        <v>100</v>
      </c>
      <c r="E8" s="88">
        <v>30.6</v>
      </c>
      <c r="F8" s="88">
        <v>5.36</v>
      </c>
      <c r="G8" s="88">
        <v>28.95</v>
      </c>
      <c r="H8" s="88">
        <v>5.38</v>
      </c>
      <c r="I8" s="88">
        <v>28.4</v>
      </c>
      <c r="J8" s="88">
        <v>5.58</v>
      </c>
      <c r="K8" s="88">
        <v>27.65</v>
      </c>
      <c r="L8" s="88">
        <v>5.66</v>
      </c>
      <c r="M8" s="99">
        <f t="shared" si="0"/>
        <v>115.6</v>
      </c>
      <c r="N8" s="99">
        <f t="shared" si="1"/>
        <v>27.65</v>
      </c>
      <c r="O8" s="99">
        <f t="shared" si="6"/>
        <v>87.94999999999999</v>
      </c>
      <c r="P8" s="105">
        <v>4</v>
      </c>
      <c r="Q8" s="99">
        <f t="shared" si="2"/>
        <v>30.6</v>
      </c>
      <c r="R8" s="99">
        <f t="shared" si="3"/>
        <v>5.36</v>
      </c>
      <c r="S8" s="101"/>
      <c r="T8" s="99" t="s">
        <v>107</v>
      </c>
      <c r="U8" s="99">
        <v>30.95</v>
      </c>
      <c r="V8" s="102">
        <v>5.223</v>
      </c>
      <c r="W8" s="99">
        <f>MAX(Q8,U8)</f>
        <v>30.95</v>
      </c>
      <c r="X8" s="99">
        <f>MIN(R8,V8)</f>
        <v>5.223</v>
      </c>
      <c r="Y8" s="104">
        <f t="shared" si="4"/>
        <v>282.6920160827111</v>
      </c>
      <c r="Z8" s="84">
        <f t="shared" si="5"/>
        <v>16.06204636833586</v>
      </c>
    </row>
    <row r="9" spans="2:26" ht="21.75" customHeight="1" thickBot="1">
      <c r="B9" s="90">
        <v>6</v>
      </c>
      <c r="C9" s="86" t="s">
        <v>90</v>
      </c>
      <c r="D9" s="98" t="s">
        <v>100</v>
      </c>
      <c r="E9" s="88">
        <v>26.8</v>
      </c>
      <c r="F9" s="88">
        <v>9.99</v>
      </c>
      <c r="G9" s="88">
        <v>16.95</v>
      </c>
      <c r="H9" s="88">
        <v>5.84</v>
      </c>
      <c r="I9" s="88">
        <v>20.65</v>
      </c>
      <c r="J9" s="88">
        <v>5.52</v>
      </c>
      <c r="K9" s="88">
        <v>10.2</v>
      </c>
      <c r="L9" s="88">
        <v>6.86</v>
      </c>
      <c r="M9" s="99">
        <f t="shared" si="0"/>
        <v>74.60000000000001</v>
      </c>
      <c r="N9" s="99">
        <f t="shared" si="1"/>
        <v>10.2</v>
      </c>
      <c r="O9" s="99">
        <f t="shared" si="6"/>
        <v>64.4</v>
      </c>
      <c r="P9" s="105">
        <v>6</v>
      </c>
      <c r="Q9" s="99">
        <f t="shared" si="2"/>
        <v>26.8</v>
      </c>
      <c r="R9" s="99">
        <f t="shared" si="3"/>
        <v>5.52</v>
      </c>
      <c r="S9" s="110" t="s">
        <v>105</v>
      </c>
      <c r="T9" s="99" t="s">
        <v>107</v>
      </c>
      <c r="U9" s="99">
        <v>18.55</v>
      </c>
      <c r="V9" s="102">
        <v>5.872</v>
      </c>
      <c r="W9" s="99">
        <f>MAX(Q9,U9)</f>
        <v>26.8</v>
      </c>
      <c r="X9" s="99">
        <f>MIN(R9,V9)</f>
        <v>5.52</v>
      </c>
      <c r="Y9" s="104">
        <f t="shared" si="4"/>
        <v>267.48195652173916</v>
      </c>
      <c r="Z9" s="84">
        <f t="shared" si="5"/>
        <v>15.19783843873518</v>
      </c>
    </row>
    <row r="10" spans="2:26" ht="4.5" customHeight="1" thickBot="1">
      <c r="B10" s="90"/>
      <c r="C10" s="86"/>
      <c r="D10" s="98"/>
      <c r="E10" s="88"/>
      <c r="F10" s="88"/>
      <c r="G10" s="88"/>
      <c r="H10" s="88"/>
      <c r="I10" s="88"/>
      <c r="J10" s="88"/>
      <c r="K10" s="88"/>
      <c r="L10" s="88"/>
      <c r="M10" s="99"/>
      <c r="N10" s="99"/>
      <c r="O10" s="99"/>
      <c r="P10" s="105"/>
      <c r="Q10" s="99"/>
      <c r="R10" s="99"/>
      <c r="S10" s="110"/>
      <c r="T10" s="99"/>
      <c r="U10" s="99"/>
      <c r="V10" s="102"/>
      <c r="W10" s="99"/>
      <c r="X10" s="99"/>
      <c r="Y10" s="104"/>
      <c r="Z10" s="84"/>
    </row>
    <row r="11" spans="2:26" ht="21.75" customHeight="1" thickBot="1">
      <c r="B11" s="85">
        <v>1</v>
      </c>
      <c r="C11" s="86" t="s">
        <v>91</v>
      </c>
      <c r="D11" s="98" t="s">
        <v>101</v>
      </c>
      <c r="E11" s="93">
        <v>22.9</v>
      </c>
      <c r="F11" s="94">
        <v>7.16</v>
      </c>
      <c r="G11" s="93">
        <v>22.2</v>
      </c>
      <c r="H11" s="94">
        <v>7.26</v>
      </c>
      <c r="I11" s="93">
        <v>22.25</v>
      </c>
      <c r="J11" s="94">
        <v>7.44</v>
      </c>
      <c r="K11" s="93">
        <v>22.3</v>
      </c>
      <c r="L11" s="94">
        <v>7.6</v>
      </c>
      <c r="M11" s="99">
        <f t="shared" si="0"/>
        <v>89.64999999999999</v>
      </c>
      <c r="N11" s="99">
        <f t="shared" si="1"/>
        <v>22.2</v>
      </c>
      <c r="O11" s="99">
        <f t="shared" si="6"/>
        <v>67.44999999999999</v>
      </c>
      <c r="P11" s="100">
        <v>1</v>
      </c>
      <c r="Q11" s="99">
        <f t="shared" si="2"/>
        <v>22.9</v>
      </c>
      <c r="R11" s="99">
        <f t="shared" si="3"/>
        <v>7.16</v>
      </c>
      <c r="S11" s="111"/>
      <c r="T11" s="99" t="s">
        <v>106</v>
      </c>
      <c r="U11" s="99">
        <v>21.5</v>
      </c>
      <c r="V11" s="102">
        <v>7.494</v>
      </c>
      <c r="W11" s="112">
        <f>MAX(Q11,U11)</f>
        <v>22.9</v>
      </c>
      <c r="X11" s="112">
        <f>MIN(R11,V11)</f>
        <v>7.16</v>
      </c>
      <c r="Y11" s="104">
        <f t="shared" si="4"/>
        <v>206.21513966480447</v>
      </c>
      <c r="Z11" s="84">
        <f t="shared" si="5"/>
        <v>11.716769299136617</v>
      </c>
    </row>
    <row r="12" spans="2:26" ht="21.75" customHeight="1" thickBot="1">
      <c r="B12" s="90">
        <v>2</v>
      </c>
      <c r="C12" s="86" t="s">
        <v>92</v>
      </c>
      <c r="D12" s="98" t="s">
        <v>101</v>
      </c>
      <c r="E12" s="88">
        <v>19.4</v>
      </c>
      <c r="F12" s="88">
        <v>7.95</v>
      </c>
      <c r="G12" s="88">
        <v>19.8</v>
      </c>
      <c r="H12" s="88">
        <v>8.29</v>
      </c>
      <c r="I12" s="88">
        <v>19.7</v>
      </c>
      <c r="J12" s="88">
        <v>8.03</v>
      </c>
      <c r="K12" s="88">
        <v>20.1</v>
      </c>
      <c r="L12" s="88">
        <v>7.91</v>
      </c>
      <c r="M12" s="99">
        <f t="shared" si="0"/>
        <v>79</v>
      </c>
      <c r="N12" s="99">
        <f t="shared" si="1"/>
        <v>19.4</v>
      </c>
      <c r="O12" s="99">
        <f t="shared" si="6"/>
        <v>59.6</v>
      </c>
      <c r="P12" s="105">
        <v>2</v>
      </c>
      <c r="Q12" s="99">
        <f t="shared" si="2"/>
        <v>20.1</v>
      </c>
      <c r="R12" s="99">
        <f t="shared" si="3"/>
        <v>7.91</v>
      </c>
      <c r="S12" s="113"/>
      <c r="T12" s="99" t="s">
        <v>106</v>
      </c>
      <c r="U12" s="99">
        <v>21.4</v>
      </c>
      <c r="V12" s="102">
        <v>7.261</v>
      </c>
      <c r="W12" s="99">
        <f>MAX(Q12,U12)</f>
        <v>21.4</v>
      </c>
      <c r="X12" s="99">
        <f>MIN(R12,V12)</f>
        <v>7.261</v>
      </c>
      <c r="Y12" s="104">
        <f t="shared" si="4"/>
        <v>203.34670155625946</v>
      </c>
      <c r="Z12" s="84">
        <f t="shared" si="5"/>
        <v>11.553789861151106</v>
      </c>
    </row>
    <row r="13" spans="2:26" ht="21.75" customHeight="1" thickBot="1">
      <c r="B13" s="90">
        <v>3</v>
      </c>
      <c r="C13" s="86" t="s">
        <v>93</v>
      </c>
      <c r="D13" s="98" t="s">
        <v>101</v>
      </c>
      <c r="E13" s="88">
        <v>19.05</v>
      </c>
      <c r="F13" s="88">
        <v>8.61</v>
      </c>
      <c r="G13" s="88">
        <v>16.35</v>
      </c>
      <c r="H13" s="88">
        <v>8.28</v>
      </c>
      <c r="I13" s="88">
        <v>19.8</v>
      </c>
      <c r="J13" s="88">
        <v>9.99</v>
      </c>
      <c r="K13" s="88">
        <v>19.45</v>
      </c>
      <c r="L13" s="88">
        <v>8.11</v>
      </c>
      <c r="M13" s="99">
        <f t="shared" si="0"/>
        <v>74.65</v>
      </c>
      <c r="N13" s="99">
        <f t="shared" si="1"/>
        <v>16.35</v>
      </c>
      <c r="O13" s="99">
        <f t="shared" si="6"/>
        <v>58.300000000000004</v>
      </c>
      <c r="P13" s="105">
        <v>3</v>
      </c>
      <c r="Q13" s="99">
        <f t="shared" si="2"/>
        <v>19.8</v>
      </c>
      <c r="R13" s="99">
        <f t="shared" si="3"/>
        <v>8.11</v>
      </c>
      <c r="S13" s="114"/>
      <c r="T13" s="99" t="s">
        <v>106</v>
      </c>
      <c r="U13" s="99">
        <v>19.35</v>
      </c>
      <c r="V13" s="102">
        <v>8.439</v>
      </c>
      <c r="W13" s="99">
        <f>MAX(Q13,U13)</f>
        <v>19.8</v>
      </c>
      <c r="X13" s="99">
        <f>MIN(R13,V13)</f>
        <v>8.11</v>
      </c>
      <c r="Y13" s="104">
        <f t="shared" si="4"/>
        <v>182.05923551171395</v>
      </c>
      <c r="Z13" s="84">
        <f t="shared" si="5"/>
        <v>10.344274744983748</v>
      </c>
    </row>
    <row r="14" spans="2:26" ht="21.75" customHeight="1" thickBot="1">
      <c r="B14" s="90">
        <v>4</v>
      </c>
      <c r="C14" s="86" t="s">
        <v>94</v>
      </c>
      <c r="D14" s="98" t="s">
        <v>101</v>
      </c>
      <c r="E14" s="88">
        <v>19.65</v>
      </c>
      <c r="F14" s="88">
        <v>7.8</v>
      </c>
      <c r="G14" s="88">
        <v>16.25</v>
      </c>
      <c r="H14" s="88">
        <v>8.09</v>
      </c>
      <c r="I14" s="88">
        <v>19.6</v>
      </c>
      <c r="J14" s="88">
        <v>7.92</v>
      </c>
      <c r="K14" s="88">
        <v>18.3</v>
      </c>
      <c r="L14" s="88">
        <v>8</v>
      </c>
      <c r="M14" s="99">
        <f t="shared" si="0"/>
        <v>73.8</v>
      </c>
      <c r="N14" s="99">
        <f t="shared" si="1"/>
        <v>16.25</v>
      </c>
      <c r="O14" s="99">
        <f t="shared" si="6"/>
        <v>57.55</v>
      </c>
      <c r="P14" s="105">
        <v>4</v>
      </c>
      <c r="Q14" s="99">
        <f t="shared" si="2"/>
        <v>19.65</v>
      </c>
      <c r="R14" s="99">
        <f t="shared" si="3"/>
        <v>7.8</v>
      </c>
      <c r="S14" s="110" t="s">
        <v>105</v>
      </c>
      <c r="T14" s="99" t="s">
        <v>106</v>
      </c>
      <c r="U14" s="99">
        <v>18.4</v>
      </c>
      <c r="V14" s="102">
        <v>8.263</v>
      </c>
      <c r="W14" s="99">
        <v>20.6</v>
      </c>
      <c r="X14" s="99">
        <v>7.704</v>
      </c>
      <c r="Y14" s="104">
        <f t="shared" si="4"/>
        <v>191.65373831775702</v>
      </c>
      <c r="Z14" s="84">
        <f t="shared" si="5"/>
        <v>10.889416949872558</v>
      </c>
    </row>
    <row r="15" spans="2:26" ht="21.75" customHeight="1" thickBot="1">
      <c r="B15" s="90">
        <v>5</v>
      </c>
      <c r="C15" s="86" t="s">
        <v>95</v>
      </c>
      <c r="D15" s="98" t="s">
        <v>101</v>
      </c>
      <c r="E15" s="88">
        <v>19.05</v>
      </c>
      <c r="F15" s="88">
        <v>7.77</v>
      </c>
      <c r="G15" s="88">
        <v>20.25</v>
      </c>
      <c r="H15" s="88">
        <v>7.86</v>
      </c>
      <c r="I15" s="88">
        <v>17.55</v>
      </c>
      <c r="J15" s="88">
        <v>8.27</v>
      </c>
      <c r="K15" s="88">
        <v>17.1</v>
      </c>
      <c r="L15" s="88">
        <v>8.2</v>
      </c>
      <c r="M15" s="99">
        <f t="shared" si="0"/>
        <v>73.94999999999999</v>
      </c>
      <c r="N15" s="99">
        <f t="shared" si="1"/>
        <v>17.1</v>
      </c>
      <c r="O15" s="99">
        <f t="shared" si="6"/>
        <v>56.84999999999999</v>
      </c>
      <c r="P15" s="105">
        <v>5</v>
      </c>
      <c r="Q15" s="99">
        <f t="shared" si="2"/>
        <v>20.25</v>
      </c>
      <c r="R15" s="99">
        <f t="shared" si="3"/>
        <v>7.77</v>
      </c>
      <c r="S15" s="114"/>
      <c r="T15" s="99" t="s">
        <v>107</v>
      </c>
      <c r="U15" s="99">
        <v>19.3</v>
      </c>
      <c r="V15" s="102">
        <v>7.58</v>
      </c>
      <c r="W15" s="99">
        <f>MAX(Q15,U15)</f>
        <v>20.25</v>
      </c>
      <c r="X15" s="99">
        <f>MIN(R15,V15)</f>
        <v>7.58</v>
      </c>
      <c r="Y15" s="104">
        <f t="shared" si="4"/>
        <v>194.7889709762533</v>
      </c>
      <c r="Z15" s="84">
        <f t="shared" si="5"/>
        <v>11.067555169105301</v>
      </c>
    </row>
    <row r="16" spans="2:26" ht="4.5" customHeight="1" thickBot="1">
      <c r="B16" s="90"/>
      <c r="C16" s="86"/>
      <c r="D16" s="98"/>
      <c r="E16" s="88"/>
      <c r="F16" s="88"/>
      <c r="G16" s="88"/>
      <c r="H16" s="88"/>
      <c r="I16" s="88"/>
      <c r="J16" s="88"/>
      <c r="K16" s="88"/>
      <c r="L16" s="88"/>
      <c r="M16" s="99"/>
      <c r="N16" s="99"/>
      <c r="O16" s="99"/>
      <c r="P16" s="105"/>
      <c r="Q16" s="99"/>
      <c r="R16" s="99"/>
      <c r="S16" s="114"/>
      <c r="T16" s="99"/>
      <c r="U16" s="99"/>
      <c r="V16" s="102"/>
      <c r="W16" s="99"/>
      <c r="X16" s="99"/>
      <c r="Y16" s="104"/>
      <c r="Z16" s="84"/>
    </row>
    <row r="17" spans="2:26" ht="21.75" customHeight="1" thickBot="1">
      <c r="B17" s="85">
        <v>1</v>
      </c>
      <c r="C17" s="86" t="s">
        <v>96</v>
      </c>
      <c r="D17" s="98" t="s">
        <v>102</v>
      </c>
      <c r="E17" s="88">
        <v>22.95</v>
      </c>
      <c r="F17" s="94">
        <v>6.97</v>
      </c>
      <c r="G17" s="93">
        <v>23.35</v>
      </c>
      <c r="H17" s="94">
        <v>7.06</v>
      </c>
      <c r="I17" s="93">
        <v>24.2</v>
      </c>
      <c r="J17" s="88">
        <v>6.95</v>
      </c>
      <c r="K17" s="88">
        <v>16.4</v>
      </c>
      <c r="L17" s="94">
        <v>6.92</v>
      </c>
      <c r="M17" s="99">
        <f t="shared" si="0"/>
        <v>86.9</v>
      </c>
      <c r="N17" s="99">
        <f t="shared" si="1"/>
        <v>16.4</v>
      </c>
      <c r="O17" s="99">
        <f t="shared" si="6"/>
        <v>70.5</v>
      </c>
      <c r="P17" s="100">
        <v>1</v>
      </c>
      <c r="Q17" s="99">
        <f t="shared" si="2"/>
        <v>24.2</v>
      </c>
      <c r="R17" s="99">
        <f t="shared" si="3"/>
        <v>6.92</v>
      </c>
      <c r="S17" s="111"/>
      <c r="T17" s="99" t="s">
        <v>106</v>
      </c>
      <c r="U17" s="99">
        <v>24.3</v>
      </c>
      <c r="V17" s="102">
        <v>7.012</v>
      </c>
      <c r="W17" s="112">
        <f>MAX(Q17,U17)</f>
        <v>24.3</v>
      </c>
      <c r="X17" s="112">
        <f>MIN(R17,V17)</f>
        <v>6.92</v>
      </c>
      <c r="Y17" s="104">
        <f t="shared" si="4"/>
        <v>213.36710982658963</v>
      </c>
      <c r="Z17" s="84">
        <f t="shared" si="5"/>
        <v>12.123131240147138</v>
      </c>
    </row>
    <row r="18" spans="2:26" ht="21.75" customHeight="1" thickBot="1">
      <c r="B18" s="90">
        <v>2</v>
      </c>
      <c r="C18" s="86" t="s">
        <v>97</v>
      </c>
      <c r="D18" s="98" t="s">
        <v>102</v>
      </c>
      <c r="E18" s="88">
        <v>21.8</v>
      </c>
      <c r="F18" s="88">
        <v>7.12</v>
      </c>
      <c r="G18" s="88">
        <v>21.35</v>
      </c>
      <c r="H18" s="88">
        <v>7.19</v>
      </c>
      <c r="I18" s="88">
        <v>23.3</v>
      </c>
      <c r="J18" s="94">
        <v>6.94</v>
      </c>
      <c r="K18" s="88">
        <v>19.4</v>
      </c>
      <c r="L18" s="88">
        <v>7.59</v>
      </c>
      <c r="M18" s="99">
        <f t="shared" si="0"/>
        <v>85.85</v>
      </c>
      <c r="N18" s="99">
        <f t="shared" si="1"/>
        <v>19.4</v>
      </c>
      <c r="O18" s="99">
        <f t="shared" si="6"/>
        <v>66.44999999999999</v>
      </c>
      <c r="P18" s="105">
        <v>2</v>
      </c>
      <c r="Q18" s="99">
        <f t="shared" si="2"/>
        <v>23.3</v>
      </c>
      <c r="R18" s="99">
        <f t="shared" si="3"/>
        <v>6.94</v>
      </c>
      <c r="S18" s="113"/>
      <c r="T18" s="99" t="s">
        <v>106</v>
      </c>
      <c r="U18" s="99">
        <v>22.55</v>
      </c>
      <c r="V18" s="102">
        <v>7.292</v>
      </c>
      <c r="W18" s="99">
        <f>MAX(Q18,U18)</f>
        <v>23.3</v>
      </c>
      <c r="X18" s="99">
        <f>MIN(R18,V18)</f>
        <v>6.94</v>
      </c>
      <c r="Y18" s="104">
        <f t="shared" si="4"/>
        <v>212.7522190201729</v>
      </c>
      <c r="Z18" s="84">
        <f t="shared" si="5"/>
        <v>12.088194262509823</v>
      </c>
    </row>
    <row r="19" spans="2:26" ht="21.75" customHeight="1" thickBot="1">
      <c r="B19" s="90">
        <v>3</v>
      </c>
      <c r="C19" s="86" t="s">
        <v>98</v>
      </c>
      <c r="D19" s="98" t="s">
        <v>102</v>
      </c>
      <c r="E19" s="93">
        <v>23.2</v>
      </c>
      <c r="F19" s="88">
        <v>7.23</v>
      </c>
      <c r="G19" s="88">
        <v>18.9</v>
      </c>
      <c r="H19" s="88">
        <v>7.41</v>
      </c>
      <c r="I19" s="88">
        <v>21.4</v>
      </c>
      <c r="J19" s="88">
        <v>7.09</v>
      </c>
      <c r="K19" s="93">
        <v>21.65</v>
      </c>
      <c r="L19" s="88">
        <v>7.29</v>
      </c>
      <c r="M19" s="99">
        <f t="shared" si="0"/>
        <v>85.14999999999999</v>
      </c>
      <c r="N19" s="99">
        <f t="shared" si="1"/>
        <v>18.9</v>
      </c>
      <c r="O19" s="99">
        <f t="shared" si="6"/>
        <v>66.25</v>
      </c>
      <c r="P19" s="105">
        <v>3</v>
      </c>
      <c r="Q19" s="99">
        <f t="shared" si="2"/>
        <v>23.2</v>
      </c>
      <c r="R19" s="99">
        <f t="shared" si="3"/>
        <v>7.09</v>
      </c>
      <c r="S19" s="110" t="s">
        <v>105</v>
      </c>
      <c r="T19" s="99" t="s">
        <v>106</v>
      </c>
      <c r="U19" s="99">
        <v>22.35</v>
      </c>
      <c r="V19" s="102">
        <v>7.188</v>
      </c>
      <c r="W19" s="99">
        <f>MAX(Q19,U19)</f>
        <v>23.2</v>
      </c>
      <c r="X19" s="99">
        <f>MIN(R19,V19)</f>
        <v>7.09</v>
      </c>
      <c r="Y19" s="104">
        <f t="shared" si="4"/>
        <v>208.2511142454161</v>
      </c>
      <c r="Z19" s="84">
        <f t="shared" si="5"/>
        <v>11.832449673035004</v>
      </c>
    </row>
    <row r="20" spans="2:26" ht="21.75" customHeight="1" thickBot="1">
      <c r="B20" s="95">
        <v>4</v>
      </c>
      <c r="C20" s="96" t="s">
        <v>99</v>
      </c>
      <c r="D20" s="115" t="s">
        <v>102</v>
      </c>
      <c r="E20" s="97">
        <v>20.2</v>
      </c>
      <c r="F20" s="97">
        <v>7.55</v>
      </c>
      <c r="G20" s="97">
        <v>21.35</v>
      </c>
      <c r="H20" s="97">
        <v>7.77</v>
      </c>
      <c r="I20" s="97">
        <v>22.05</v>
      </c>
      <c r="J20" s="97">
        <v>7.22</v>
      </c>
      <c r="K20" s="97">
        <v>19.4</v>
      </c>
      <c r="L20" s="97">
        <v>7.51</v>
      </c>
      <c r="M20" s="116">
        <f t="shared" si="0"/>
        <v>83</v>
      </c>
      <c r="N20" s="116">
        <f t="shared" si="1"/>
        <v>19.4</v>
      </c>
      <c r="O20" s="116">
        <f t="shared" si="6"/>
        <v>63.6</v>
      </c>
      <c r="P20" s="117">
        <v>4</v>
      </c>
      <c r="Q20" s="116">
        <f t="shared" si="2"/>
        <v>22.05</v>
      </c>
      <c r="R20" s="116">
        <f t="shared" si="3"/>
        <v>7.22</v>
      </c>
      <c r="S20" s="118"/>
      <c r="T20" s="116" t="s">
        <v>106</v>
      </c>
      <c r="U20" s="116">
        <v>21.35</v>
      </c>
      <c r="V20" s="119">
        <v>7.516</v>
      </c>
      <c r="W20" s="116">
        <f>MAX(Q20,U20)</f>
        <v>22.05</v>
      </c>
      <c r="X20" s="116">
        <f>MIN(R20,V20)</f>
        <v>7.22</v>
      </c>
      <c r="Y20" s="120">
        <f t="shared" si="4"/>
        <v>204.5014404432133</v>
      </c>
      <c r="Z20" s="84">
        <f t="shared" si="5"/>
        <v>11.619400025182575</v>
      </c>
    </row>
    <row r="21" spans="2:26" ht="13.5" thickTop="1">
      <c r="B21"/>
      <c r="C21"/>
      <c r="D21"/>
      <c r="E21" s="11"/>
      <c r="F21" s="81"/>
      <c r="G21" s="11"/>
      <c r="H21" s="81"/>
      <c r="I21" s="11"/>
      <c r="J21" s="81"/>
      <c r="K21" s="11"/>
      <c r="L21" s="81"/>
      <c r="M21"/>
      <c r="N21"/>
      <c r="O21"/>
      <c r="P21"/>
      <c r="Q21"/>
      <c r="R21"/>
      <c r="S21"/>
      <c r="T21"/>
      <c r="U21"/>
      <c r="V21"/>
      <c r="W21"/>
      <c r="X21"/>
      <c r="Y21"/>
      <c r="Z21"/>
    </row>
    <row r="22" spans="2:26" ht="12.75">
      <c r="B22"/>
      <c r="C22"/>
      <c r="D22"/>
      <c r="E22" s="11"/>
      <c r="F22" s="81"/>
      <c r="G22" s="11"/>
      <c r="H22" s="81"/>
      <c r="I22" s="11"/>
      <c r="J22" s="81"/>
      <c r="K22" s="11"/>
      <c r="L22" s="81"/>
      <c r="M22"/>
      <c r="N22"/>
      <c r="O22"/>
      <c r="P22"/>
      <c r="Q22"/>
      <c r="R22"/>
      <c r="S22"/>
      <c r="T22"/>
      <c r="U22"/>
      <c r="V22"/>
      <c r="W22"/>
      <c r="X22"/>
      <c r="Y22"/>
      <c r="Z22"/>
    </row>
    <row r="23" spans="2:26" ht="12.75">
      <c r="B23"/>
      <c r="C23"/>
      <c r="D23"/>
      <c r="E23" s="11"/>
      <c r="F23" s="81"/>
      <c r="G23" s="11"/>
      <c r="H23" s="81"/>
      <c r="I23" s="11"/>
      <c r="J23" s="81"/>
      <c r="K23" s="11"/>
      <c r="L23" s="81"/>
      <c r="M23"/>
      <c r="N23"/>
      <c r="O23"/>
      <c r="P23"/>
      <c r="Q23"/>
      <c r="R23"/>
      <c r="S23"/>
      <c r="T23"/>
      <c r="U23"/>
      <c r="V23"/>
      <c r="W23"/>
      <c r="X23"/>
      <c r="Y23"/>
      <c r="Z23"/>
    </row>
    <row r="24" spans="2:26" ht="12.75">
      <c r="B24"/>
      <c r="C24"/>
      <c r="D24"/>
      <c r="E24" s="11"/>
      <c r="F24" s="81"/>
      <c r="G24" s="11"/>
      <c r="H24" s="81"/>
      <c r="I24" s="11"/>
      <c r="J24" s="81"/>
      <c r="K24" s="11"/>
      <c r="L24" s="81"/>
      <c r="M24"/>
      <c r="N24"/>
      <c r="O24"/>
      <c r="P24"/>
      <c r="Q24"/>
      <c r="R24"/>
      <c r="S24"/>
      <c r="T24"/>
      <c r="U24"/>
      <c r="V24"/>
      <c r="W24"/>
      <c r="X24"/>
      <c r="Y24"/>
      <c r="Z24"/>
    </row>
    <row r="25" spans="2:26" ht="15.75" customHeight="1">
      <c r="B25"/>
      <c r="C25"/>
      <c r="D25"/>
      <c r="E25" s="11"/>
      <c r="F25" s="81"/>
      <c r="G25" s="11"/>
      <c r="H25" s="81"/>
      <c r="I25" s="11"/>
      <c r="J25" s="81"/>
      <c r="K25" s="11"/>
      <c r="L25" s="81"/>
      <c r="M25"/>
      <c r="N25"/>
      <c r="O25"/>
      <c r="P25"/>
      <c r="Q25"/>
      <c r="R25"/>
      <c r="S25"/>
      <c r="T25"/>
      <c r="U25"/>
      <c r="V25"/>
      <c r="W25"/>
      <c r="X25"/>
      <c r="Y25"/>
      <c r="Z25"/>
    </row>
    <row r="26" spans="2:26" ht="15.75" customHeight="1">
      <c r="B26"/>
      <c r="C26"/>
      <c r="D26"/>
      <c r="E26" s="11"/>
      <c r="F26" s="81"/>
      <c r="G26" s="11"/>
      <c r="H26" s="81"/>
      <c r="I26" s="11"/>
      <c r="J26" s="81"/>
      <c r="K26" s="11"/>
      <c r="L26" s="81"/>
      <c r="M26"/>
      <c r="N26"/>
      <c r="O26"/>
      <c r="P26"/>
      <c r="Q26"/>
      <c r="R26"/>
      <c r="S26"/>
      <c r="T26"/>
      <c r="U26"/>
      <c r="V26"/>
      <c r="W26"/>
      <c r="X26"/>
      <c r="Y26"/>
      <c r="Z26"/>
    </row>
    <row r="27" spans="2:26" ht="15.75" customHeight="1">
      <c r="B27"/>
      <c r="C27"/>
      <c r="D27"/>
      <c r="E27" s="11"/>
      <c r="F27" s="81"/>
      <c r="G27" s="11"/>
      <c r="H27" s="81"/>
      <c r="I27" s="11"/>
      <c r="J27" s="81"/>
      <c r="K27" s="11"/>
      <c r="L27" s="81"/>
      <c r="M27"/>
      <c r="N27"/>
      <c r="O27"/>
      <c r="P27"/>
      <c r="Q27"/>
      <c r="R27"/>
      <c r="S27"/>
      <c r="T27"/>
      <c r="U27"/>
      <c r="V27"/>
      <c r="W27"/>
      <c r="X27"/>
      <c r="Y27"/>
      <c r="Z27"/>
    </row>
    <row r="28" spans="2:26" ht="15.75" customHeight="1">
      <c r="B28"/>
      <c r="C28"/>
      <c r="D28"/>
      <c r="E28" s="11"/>
      <c r="F28" s="81"/>
      <c r="G28" s="11"/>
      <c r="H28" s="81"/>
      <c r="I28" s="11"/>
      <c r="J28" s="81"/>
      <c r="K28" s="11"/>
      <c r="L28" s="81"/>
      <c r="M28"/>
      <c r="N28"/>
      <c r="O28"/>
      <c r="P28"/>
      <c r="Q28"/>
      <c r="R28"/>
      <c r="S28"/>
      <c r="T28"/>
      <c r="U28"/>
      <c r="V28"/>
      <c r="W28"/>
      <c r="X28"/>
      <c r="Y28"/>
      <c r="Z28"/>
    </row>
    <row r="29" spans="2:26" ht="15.75" customHeight="1">
      <c r="B29"/>
      <c r="C29"/>
      <c r="D29"/>
      <c r="E29" s="11"/>
      <c r="F29" s="81"/>
      <c r="G29" s="11"/>
      <c r="H29" s="81"/>
      <c r="I29" s="11"/>
      <c r="J29" s="81"/>
      <c r="K29" s="11"/>
      <c r="L29" s="81"/>
      <c r="M29"/>
      <c r="N29"/>
      <c r="O29"/>
      <c r="P29"/>
      <c r="Q29"/>
      <c r="R29"/>
      <c r="S29"/>
      <c r="T29"/>
      <c r="U29"/>
      <c r="V29"/>
      <c r="W29"/>
      <c r="X29"/>
      <c r="Y29"/>
      <c r="Z29"/>
    </row>
    <row r="30" spans="2:26" ht="15.75" customHeight="1">
      <c r="B30"/>
      <c r="C30"/>
      <c r="D30"/>
      <c r="E30" s="11"/>
      <c r="F30" s="81"/>
      <c r="G30" s="11"/>
      <c r="H30" s="81"/>
      <c r="I30" s="11"/>
      <c r="J30" s="81"/>
      <c r="K30" s="11"/>
      <c r="L30" s="81"/>
      <c r="M30"/>
      <c r="N30"/>
      <c r="O30"/>
      <c r="P30"/>
      <c r="Q30"/>
      <c r="R30"/>
      <c r="S30"/>
      <c r="T30"/>
      <c r="U30"/>
      <c r="V30"/>
      <c r="W30"/>
      <c r="X30"/>
      <c r="Y30"/>
      <c r="Z30"/>
    </row>
    <row r="31" spans="2:26" ht="15.75" customHeight="1">
      <c r="B31"/>
      <c r="C31"/>
      <c r="D31"/>
      <c r="E31" s="11"/>
      <c r="F31" s="81"/>
      <c r="G31" s="11"/>
      <c r="H31" s="81"/>
      <c r="I31" s="11"/>
      <c r="J31" s="81"/>
      <c r="K31" s="11"/>
      <c r="L31" s="81"/>
      <c r="M31"/>
      <c r="N31"/>
      <c r="O31"/>
      <c r="P31"/>
      <c r="Q31"/>
      <c r="R31"/>
      <c r="S31"/>
      <c r="T31"/>
      <c r="U31"/>
      <c r="V31"/>
      <c r="W31"/>
      <c r="X31"/>
      <c r="Y31"/>
      <c r="Z31"/>
    </row>
    <row r="32" spans="2:26" ht="15.75" customHeight="1">
      <c r="B32"/>
      <c r="C32"/>
      <c r="D32"/>
      <c r="E32" s="11"/>
      <c r="F32" s="81"/>
      <c r="G32" s="11"/>
      <c r="H32" s="81"/>
      <c r="I32" s="11"/>
      <c r="J32" s="81"/>
      <c r="K32" s="11"/>
      <c r="L32" s="81"/>
      <c r="M32"/>
      <c r="N32"/>
      <c r="O32"/>
      <c r="P32"/>
      <c r="Q32"/>
      <c r="R32"/>
      <c r="S32"/>
      <c r="T32"/>
      <c r="U32"/>
      <c r="V32"/>
      <c r="W32"/>
      <c r="X32"/>
      <c r="Y32"/>
      <c r="Z32"/>
    </row>
    <row r="33" spans="2:26" ht="15.75" customHeight="1">
      <c r="B33"/>
      <c r="C33"/>
      <c r="D33"/>
      <c r="E33" s="11"/>
      <c r="F33" s="81"/>
      <c r="G33" s="11"/>
      <c r="H33" s="81"/>
      <c r="I33" s="11"/>
      <c r="J33" s="81"/>
      <c r="K33" s="11"/>
      <c r="L33" s="81"/>
      <c r="M33"/>
      <c r="N33"/>
      <c r="O33"/>
      <c r="P33"/>
      <c r="Q33"/>
      <c r="R33"/>
      <c r="S33"/>
      <c r="T33"/>
      <c r="U33"/>
      <c r="V33"/>
      <c r="W33"/>
      <c r="X33"/>
      <c r="Y33"/>
      <c r="Z33"/>
    </row>
    <row r="34" spans="2:26" ht="15.75" customHeight="1">
      <c r="B34"/>
      <c r="C34"/>
      <c r="D34"/>
      <c r="E34" s="11"/>
      <c r="F34" s="11"/>
      <c r="G34" s="11"/>
      <c r="H34" s="81"/>
      <c r="I34" s="11"/>
      <c r="J34" s="81"/>
      <c r="K34" s="11"/>
      <c r="L34" s="81"/>
      <c r="M34"/>
      <c r="N34"/>
      <c r="O34"/>
      <c r="P34"/>
      <c r="Q34"/>
      <c r="R34"/>
      <c r="S34"/>
      <c r="T34"/>
      <c r="U34"/>
      <c r="V34"/>
      <c r="W34"/>
      <c r="X34"/>
      <c r="Y34"/>
      <c r="Z34"/>
    </row>
    <row r="35" spans="2:26" ht="15.75" customHeight="1">
      <c r="B35"/>
      <c r="C35"/>
      <c r="D35"/>
      <c r="E35" s="11"/>
      <c r="F35" s="11"/>
      <c r="G35" s="11"/>
      <c r="H35" s="81"/>
      <c r="I35" s="11"/>
      <c r="J35" s="81"/>
      <c r="K35" s="11"/>
      <c r="L35" s="81"/>
      <c r="M35"/>
      <c r="N35"/>
      <c r="O35"/>
      <c r="P35"/>
      <c r="Q35"/>
      <c r="R35"/>
      <c r="S35"/>
      <c r="T35"/>
      <c r="U35"/>
      <c r="V35"/>
      <c r="W35"/>
      <c r="X35"/>
      <c r="Y35"/>
      <c r="Z35"/>
    </row>
    <row r="36" spans="2:26" ht="15.75" customHeight="1">
      <c r="B36"/>
      <c r="C36"/>
      <c r="D36"/>
      <c r="E36" s="11"/>
      <c r="F36" s="11"/>
      <c r="G36" s="11"/>
      <c r="H36" s="81"/>
      <c r="I36" s="11"/>
      <c r="J36" s="81"/>
      <c r="K36" s="11"/>
      <c r="L36" s="81"/>
      <c r="M36"/>
      <c r="N36"/>
      <c r="O36"/>
      <c r="P36"/>
      <c r="Q36"/>
      <c r="R36"/>
      <c r="S36"/>
      <c r="T36"/>
      <c r="U36"/>
      <c r="V36"/>
      <c r="W36"/>
      <c r="X36"/>
      <c r="Y36"/>
      <c r="Z36"/>
    </row>
    <row r="37" spans="2:26" ht="15.75" customHeight="1">
      <c r="B37"/>
      <c r="C37"/>
      <c r="D37"/>
      <c r="E37" s="11"/>
      <c r="F37" s="11"/>
      <c r="G37" s="11"/>
      <c r="H37" s="81"/>
      <c r="I37" s="11"/>
      <c r="J37" s="81"/>
      <c r="K37" s="11"/>
      <c r="L37" s="81"/>
      <c r="M37"/>
      <c r="N37"/>
      <c r="O37"/>
      <c r="P37"/>
      <c r="Q37"/>
      <c r="R37"/>
      <c r="S37"/>
      <c r="T37"/>
      <c r="U37"/>
      <c r="V37"/>
      <c r="W37"/>
      <c r="X37"/>
      <c r="Y37"/>
      <c r="Z37"/>
    </row>
    <row r="38" spans="2:26" ht="15.75" customHeight="1">
      <c r="B38"/>
      <c r="C38"/>
      <c r="D38"/>
      <c r="E38" s="11"/>
      <c r="F38" s="11"/>
      <c r="G38" s="11"/>
      <c r="H38" s="81"/>
      <c r="I38" s="11"/>
      <c r="J38" s="11"/>
      <c r="K38" s="11"/>
      <c r="L38" s="81"/>
      <c r="M38"/>
      <c r="N38"/>
      <c r="O38"/>
      <c r="P38"/>
      <c r="Q38"/>
      <c r="R38"/>
      <c r="S38"/>
      <c r="T38"/>
      <c r="U38"/>
      <c r="V38"/>
      <c r="W38"/>
      <c r="X38"/>
      <c r="Y38"/>
      <c r="Z38"/>
    </row>
    <row r="39" spans="2:26" ht="15.75" customHeight="1">
      <c r="B39"/>
      <c r="C39"/>
      <c r="D39"/>
      <c r="E39" s="11"/>
      <c r="F39" s="11"/>
      <c r="G39" s="11"/>
      <c r="H39" s="81"/>
      <c r="I39" s="11"/>
      <c r="J39" s="11"/>
      <c r="K39" s="11"/>
      <c r="L39" s="81"/>
      <c r="M39"/>
      <c r="N39"/>
      <c r="O39"/>
      <c r="P39"/>
      <c r="Q39"/>
      <c r="R39"/>
      <c r="S39"/>
      <c r="T39"/>
      <c r="U39"/>
      <c r="V39"/>
      <c r="W39"/>
      <c r="X39"/>
      <c r="Y39"/>
      <c r="Z39"/>
    </row>
    <row r="40" spans="2:26" ht="15.75" customHeight="1">
      <c r="B40"/>
      <c r="C40"/>
      <c r="D40"/>
      <c r="E40" s="11"/>
      <c r="F40" s="11"/>
      <c r="G40" s="11"/>
      <c r="H40" s="81"/>
      <c r="I40" s="11"/>
      <c r="J40" s="11"/>
      <c r="K40" s="11"/>
      <c r="L40" s="81"/>
      <c r="M40"/>
      <c r="N40"/>
      <c r="O40"/>
      <c r="P40"/>
      <c r="Q40"/>
      <c r="R40"/>
      <c r="S40"/>
      <c r="T40"/>
      <c r="U40"/>
      <c r="V40"/>
      <c r="W40"/>
      <c r="X40"/>
      <c r="Y40"/>
      <c r="Z40"/>
    </row>
    <row r="41" spans="2:26" ht="15.75" customHeight="1">
      <c r="B41"/>
      <c r="C41"/>
      <c r="D41"/>
      <c r="E41" s="11"/>
      <c r="F41" s="11"/>
      <c r="G41" s="11"/>
      <c r="H41" s="81"/>
      <c r="I41" s="11"/>
      <c r="J41" s="11"/>
      <c r="K41" s="11"/>
      <c r="L41" s="81"/>
      <c r="M41"/>
      <c r="N41"/>
      <c r="O41"/>
      <c r="P41"/>
      <c r="Q41"/>
      <c r="R41"/>
      <c r="S41"/>
      <c r="T41"/>
      <c r="U41"/>
      <c r="V41"/>
      <c r="W41"/>
      <c r="X41"/>
      <c r="Y41"/>
      <c r="Z41"/>
    </row>
    <row r="42" spans="2:26" ht="15.75" customHeight="1">
      <c r="B42"/>
      <c r="C42"/>
      <c r="D42"/>
      <c r="E42" s="11"/>
      <c r="F42" s="11"/>
      <c r="G42" s="11"/>
      <c r="H42" s="81"/>
      <c r="I42" s="11"/>
      <c r="J42" s="11"/>
      <c r="K42" s="11"/>
      <c r="L42" s="81"/>
      <c r="M42"/>
      <c r="N42"/>
      <c r="O42"/>
      <c r="P42"/>
      <c r="Q42"/>
      <c r="R42"/>
      <c r="S42"/>
      <c r="T42"/>
      <c r="U42"/>
      <c r="V42"/>
      <c r="W42"/>
      <c r="X42"/>
      <c r="Y42"/>
      <c r="Z42"/>
    </row>
    <row r="43" spans="2:26" ht="15.75" customHeight="1">
      <c r="B43"/>
      <c r="C43"/>
      <c r="D43"/>
      <c r="E43" s="11"/>
      <c r="F43" s="11"/>
      <c r="G43" s="11"/>
      <c r="H43" s="81"/>
      <c r="I43" s="11"/>
      <c r="J43" s="11"/>
      <c r="K43" s="11"/>
      <c r="L43" s="81"/>
      <c r="M43"/>
      <c r="N43"/>
      <c r="O43"/>
      <c r="P43"/>
      <c r="Q43"/>
      <c r="R43"/>
      <c r="S43"/>
      <c r="T43"/>
      <c r="U43"/>
      <c r="V43"/>
      <c r="W43"/>
      <c r="X43"/>
      <c r="Y43"/>
      <c r="Z43"/>
    </row>
    <row r="44" spans="2:26" ht="15.75" customHeight="1">
      <c r="B44"/>
      <c r="C44"/>
      <c r="D44"/>
      <c r="E44" s="11"/>
      <c r="F44" s="11"/>
      <c r="G44" s="11"/>
      <c r="H44" s="81"/>
      <c r="I44" s="11"/>
      <c r="J44" s="11"/>
      <c r="K44" s="11"/>
      <c r="L44" s="81"/>
      <c r="M44"/>
      <c r="N44"/>
      <c r="O44"/>
      <c r="P44"/>
      <c r="Q44"/>
      <c r="R44"/>
      <c r="S44"/>
      <c r="T44"/>
      <c r="U44"/>
      <c r="V44"/>
      <c r="W44"/>
      <c r="X44"/>
      <c r="Y44"/>
      <c r="Z44"/>
    </row>
    <row r="45" spans="2:26" ht="15.75" customHeight="1">
      <c r="B45"/>
      <c r="C45"/>
      <c r="D45"/>
      <c r="E45" s="11"/>
      <c r="F45" s="11"/>
      <c r="G45" s="11"/>
      <c r="H45" s="81"/>
      <c r="I45" s="11"/>
      <c r="J45" s="11"/>
      <c r="K45" s="11"/>
      <c r="L45" s="81"/>
      <c r="M45"/>
      <c r="N45"/>
      <c r="O45"/>
      <c r="P45"/>
      <c r="Q45"/>
      <c r="R45"/>
      <c r="S45"/>
      <c r="T45"/>
      <c r="U45"/>
      <c r="V45"/>
      <c r="W45"/>
      <c r="X45"/>
      <c r="Y45"/>
      <c r="Z45"/>
    </row>
    <row r="46" spans="2:26" ht="15.75" customHeight="1">
      <c r="B46"/>
      <c r="C46"/>
      <c r="D46"/>
      <c r="E46" s="11"/>
      <c r="F46" s="11"/>
      <c r="G46" s="11"/>
      <c r="H46" s="81"/>
      <c r="I46" s="11"/>
      <c r="J46" s="11"/>
      <c r="K46" s="11"/>
      <c r="L46" s="81"/>
      <c r="M46"/>
      <c r="N46"/>
      <c r="O46"/>
      <c r="P46"/>
      <c r="Q46"/>
      <c r="R46"/>
      <c r="S46"/>
      <c r="T46"/>
      <c r="U46"/>
      <c r="V46"/>
      <c r="W46"/>
      <c r="X46"/>
      <c r="Y46"/>
      <c r="Z46"/>
    </row>
    <row r="47" spans="2:26" ht="15.75" customHeight="1">
      <c r="B47"/>
      <c r="C47"/>
      <c r="D47"/>
      <c r="E47" s="11"/>
      <c r="F47" s="11"/>
      <c r="G47" s="11"/>
      <c r="H47" s="81"/>
      <c r="I47" s="11"/>
      <c r="J47" s="11"/>
      <c r="K47" s="11"/>
      <c r="L47" s="81"/>
      <c r="M47"/>
      <c r="N47"/>
      <c r="O47"/>
      <c r="P47"/>
      <c r="Q47"/>
      <c r="R47"/>
      <c r="S47"/>
      <c r="T47"/>
      <c r="U47"/>
      <c r="V47"/>
      <c r="W47"/>
      <c r="X47"/>
      <c r="Y47"/>
      <c r="Z47"/>
    </row>
    <row r="48" spans="2:26" ht="15.75" customHeight="1">
      <c r="B48"/>
      <c r="C48"/>
      <c r="D48"/>
      <c r="E48" s="11"/>
      <c r="F48" s="11"/>
      <c r="G48" s="11"/>
      <c r="H48" s="81"/>
      <c r="I48" s="11"/>
      <c r="J48" s="11"/>
      <c r="K48" s="11"/>
      <c r="L48" s="81"/>
      <c r="M48"/>
      <c r="N48"/>
      <c r="O48"/>
      <c r="P48"/>
      <c r="Q48"/>
      <c r="R48"/>
      <c r="S48"/>
      <c r="T48"/>
      <c r="U48"/>
      <c r="V48"/>
      <c r="W48"/>
      <c r="X48"/>
      <c r="Y48"/>
      <c r="Z48"/>
    </row>
    <row r="49" spans="2:26" ht="15.75" customHeight="1">
      <c r="B49"/>
      <c r="C49"/>
      <c r="D49"/>
      <c r="E49" s="11"/>
      <c r="F49" s="11"/>
      <c r="G49" s="11"/>
      <c r="H49" s="81"/>
      <c r="I49" s="11"/>
      <c r="J49" s="11"/>
      <c r="K49" s="11"/>
      <c r="L49" s="81"/>
      <c r="M49"/>
      <c r="N49"/>
      <c r="O49"/>
      <c r="P49"/>
      <c r="Q49"/>
      <c r="R49"/>
      <c r="S49"/>
      <c r="T49"/>
      <c r="U49"/>
      <c r="V49"/>
      <c r="W49"/>
      <c r="X49"/>
      <c r="Y49"/>
      <c r="Z49"/>
    </row>
    <row r="50" spans="2:26" ht="15.75" customHeight="1">
      <c r="B50"/>
      <c r="C50"/>
      <c r="D50"/>
      <c r="E50" s="11"/>
      <c r="F50" s="11"/>
      <c r="G50" s="11"/>
      <c r="H50" s="81"/>
      <c r="I50" s="11"/>
      <c r="J50" s="11"/>
      <c r="K50" s="11"/>
      <c r="L50" s="81"/>
      <c r="M50"/>
      <c r="N50"/>
      <c r="O50"/>
      <c r="P50"/>
      <c r="Q50"/>
      <c r="R50"/>
      <c r="S50"/>
      <c r="T50"/>
      <c r="U50"/>
      <c r="V50"/>
      <c r="W50"/>
      <c r="X50"/>
      <c r="Y50"/>
      <c r="Z50"/>
    </row>
    <row r="51" spans="2:26" ht="15.75" customHeight="1">
      <c r="B51"/>
      <c r="C51"/>
      <c r="D51"/>
      <c r="E51" s="11"/>
      <c r="F51" s="11"/>
      <c r="G51" s="11"/>
      <c r="H51" s="81"/>
      <c r="I51" s="11"/>
      <c r="J51" s="11"/>
      <c r="K51" s="11"/>
      <c r="L51" s="81"/>
      <c r="M51"/>
      <c r="N51"/>
      <c r="O51"/>
      <c r="P51"/>
      <c r="Q51"/>
      <c r="R51"/>
      <c r="S51"/>
      <c r="T51"/>
      <c r="U51"/>
      <c r="V51"/>
      <c r="W51"/>
      <c r="X51"/>
      <c r="Y51"/>
      <c r="Z51"/>
    </row>
    <row r="52" spans="2:26" ht="15.75" customHeight="1">
      <c r="B52"/>
      <c r="C52"/>
      <c r="D52"/>
      <c r="E52" s="11"/>
      <c r="F52" s="11"/>
      <c r="G52" s="11"/>
      <c r="H52" s="81"/>
      <c r="I52" s="11"/>
      <c r="J52" s="11"/>
      <c r="K52" s="11"/>
      <c r="L52" s="81"/>
      <c r="M52"/>
      <c r="N52"/>
      <c r="O52"/>
      <c r="P52"/>
      <c r="Q52"/>
      <c r="R52"/>
      <c r="S52"/>
      <c r="T52"/>
      <c r="U52"/>
      <c r="V52"/>
      <c r="W52"/>
      <c r="X52"/>
      <c r="Y52"/>
      <c r="Z52"/>
    </row>
    <row r="53" spans="2:26" ht="15.75" customHeight="1">
      <c r="B53"/>
      <c r="C53"/>
      <c r="D53"/>
      <c r="E53" s="11"/>
      <c r="F53" s="11"/>
      <c r="G53" s="11"/>
      <c r="H53" s="81"/>
      <c r="I53" s="11"/>
      <c r="J53" s="11"/>
      <c r="K53" s="11"/>
      <c r="L53" s="81"/>
      <c r="M53"/>
      <c r="N53"/>
      <c r="O53"/>
      <c r="P53"/>
      <c r="Q53"/>
      <c r="R53"/>
      <c r="S53"/>
      <c r="T53"/>
      <c r="U53"/>
      <c r="V53"/>
      <c r="W53"/>
      <c r="X53"/>
      <c r="Y53"/>
      <c r="Z53"/>
    </row>
    <row r="54" spans="2:26" ht="15.75" customHeight="1">
      <c r="B54"/>
      <c r="C54"/>
      <c r="D54"/>
      <c r="E54" s="11"/>
      <c r="F54" s="11"/>
      <c r="G54" s="11"/>
      <c r="H54" s="81"/>
      <c r="I54" s="11"/>
      <c r="J54" s="11"/>
      <c r="K54" s="11"/>
      <c r="L54" s="81"/>
      <c r="M54"/>
      <c r="N54"/>
      <c r="O54"/>
      <c r="P54"/>
      <c r="Q54"/>
      <c r="R54"/>
      <c r="S54"/>
      <c r="T54"/>
      <c r="U54"/>
      <c r="V54"/>
      <c r="W54"/>
      <c r="X54"/>
      <c r="Y54"/>
      <c r="Z54"/>
    </row>
    <row r="55" spans="2:26" ht="15.75" customHeight="1">
      <c r="B55"/>
      <c r="C55"/>
      <c r="D55"/>
      <c r="E55" s="11"/>
      <c r="F55" s="11"/>
      <c r="G55" s="11"/>
      <c r="H55" s="81"/>
      <c r="I55" s="11"/>
      <c r="J55" s="11"/>
      <c r="K55" s="11"/>
      <c r="L55" s="81"/>
      <c r="M55"/>
      <c r="N55"/>
      <c r="O55"/>
      <c r="P55"/>
      <c r="Q55"/>
      <c r="R55"/>
      <c r="S55"/>
      <c r="T55"/>
      <c r="U55"/>
      <c r="V55"/>
      <c r="W55"/>
      <c r="X55"/>
      <c r="Y55"/>
      <c r="Z55"/>
    </row>
    <row r="56" spans="2:26" ht="15.75" customHeight="1">
      <c r="B56"/>
      <c r="C56"/>
      <c r="D56"/>
      <c r="E56"/>
      <c r="F56"/>
      <c r="G56"/>
      <c r="H56"/>
      <c r="I56"/>
      <c r="J56"/>
      <c r="K56"/>
      <c r="L56"/>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5 G4:G55 I4:I55 K4:K55">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5 H5:H55 L7:L55 L4:L5 J4:J7 J9:J55">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 sqref="B32:S4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54" t="s">
        <v>21</v>
      </c>
      <c r="D4" s="15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5" t="s">
        <v>19</v>
      </c>
      <c r="M5" s="156"/>
      <c r="N5" s="92"/>
      <c r="O5" s="1"/>
      <c r="P5" s="8"/>
      <c r="Q5" s="40"/>
      <c r="R5" s="40"/>
      <c r="S5" s="10" t="s">
        <v>22</v>
      </c>
      <c r="T5"/>
      <c r="U5" s="24"/>
      <c r="V5" s="21"/>
      <c r="W5" s="22"/>
      <c r="X5" s="13"/>
      <c r="Y5" s="13"/>
      <c r="Z5" s="13"/>
      <c r="AA5" s="22"/>
      <c r="AB5" s="13"/>
      <c r="AC5" s="13"/>
      <c r="AD5" s="22"/>
      <c r="AE5" s="153"/>
      <c r="AF5" s="153"/>
      <c r="AG5" s="153"/>
      <c r="AH5" s="22"/>
      <c r="AI5" s="22"/>
      <c r="AJ5" s="13"/>
      <c r="AK5" s="13"/>
      <c r="AL5" s="26"/>
      <c r="AN5" s="24"/>
      <c r="AO5" s="21"/>
      <c r="AP5" s="22"/>
      <c r="AQ5" s="13"/>
      <c r="AR5" s="13"/>
      <c r="AS5" s="13"/>
      <c r="AT5" s="22"/>
      <c r="AU5" s="13"/>
      <c r="AV5" s="13"/>
      <c r="AW5" s="22"/>
      <c r="AX5" s="153"/>
      <c r="AY5" s="153"/>
      <c r="AZ5" s="153"/>
      <c r="BA5" s="22"/>
      <c r="BB5" s="22"/>
      <c r="BC5" s="13"/>
      <c r="BD5" s="13"/>
      <c r="BE5" s="26"/>
      <c r="BG5" s="24"/>
      <c r="BH5" s="21"/>
      <c r="BI5" s="22"/>
      <c r="BJ5" s="13"/>
      <c r="BK5" s="13"/>
      <c r="BL5" s="13"/>
      <c r="BM5" s="22"/>
      <c r="BN5" s="13"/>
      <c r="BO5" s="13"/>
      <c r="BP5" s="22"/>
      <c r="BQ5" s="153"/>
      <c r="BR5" s="153"/>
      <c r="BS5" s="153"/>
      <c r="BT5" s="22"/>
      <c r="BU5" s="22"/>
      <c r="BV5" s="13"/>
      <c r="BW5" s="13"/>
      <c r="BX5" s="26"/>
      <c r="BZ5" s="24"/>
      <c r="CA5" s="21"/>
      <c r="CB5" s="22"/>
      <c r="CC5" s="13"/>
      <c r="CD5" s="13"/>
      <c r="CE5" s="13"/>
      <c r="CF5" s="22"/>
      <c r="CG5" s="13"/>
      <c r="CH5" s="13"/>
      <c r="CI5" s="22"/>
      <c r="CJ5" s="153"/>
      <c r="CK5" s="153"/>
      <c r="CL5" s="153"/>
      <c r="CM5" s="22"/>
      <c r="CN5" s="22"/>
      <c r="CO5" s="13"/>
      <c r="CP5" s="13"/>
      <c r="CQ5" s="26"/>
      <c r="CS5" s="24"/>
      <c r="CT5" s="21"/>
      <c r="CU5" s="22"/>
      <c r="CV5" s="13"/>
      <c r="CW5" s="13"/>
      <c r="CX5" s="13"/>
      <c r="CY5" s="22"/>
      <c r="CZ5" s="13"/>
      <c r="DA5" s="13"/>
      <c r="DB5" s="22"/>
      <c r="DC5" s="153"/>
      <c r="DD5" s="153"/>
      <c r="DE5" s="153"/>
      <c r="DF5" s="22"/>
      <c r="DG5" s="22"/>
      <c r="DH5" s="13"/>
      <c r="DI5" s="13"/>
      <c r="DJ5" s="26"/>
      <c r="DL5" s="24"/>
      <c r="DM5" s="21"/>
      <c r="DN5" s="22"/>
      <c r="DO5" s="13"/>
      <c r="DP5" s="13"/>
      <c r="DQ5" s="13"/>
      <c r="DR5" s="22"/>
      <c r="DS5" s="13"/>
      <c r="DT5" s="13"/>
      <c r="DU5" s="22"/>
      <c r="DV5" s="153"/>
      <c r="DW5" s="153"/>
      <c r="DX5" s="153"/>
      <c r="DY5" s="22"/>
      <c r="DZ5" s="22"/>
      <c r="EA5" s="13"/>
      <c r="EB5" s="13"/>
      <c r="EC5" s="26"/>
      <c r="EE5" s="24"/>
      <c r="EF5" s="21"/>
      <c r="EG5" s="22"/>
      <c r="EH5" s="13"/>
      <c r="EI5" s="13"/>
      <c r="EJ5" s="13"/>
      <c r="EK5" s="22"/>
      <c r="EL5" s="13"/>
      <c r="EM5" s="13"/>
      <c r="EN5" s="22"/>
      <c r="EO5" s="153"/>
      <c r="EP5" s="153"/>
      <c r="EQ5" s="153"/>
      <c r="ER5" s="22"/>
      <c r="ES5" s="22"/>
      <c r="ET5" s="13"/>
      <c r="EU5" s="13"/>
      <c r="EV5" s="26"/>
      <c r="EX5" s="24"/>
      <c r="EY5" s="21"/>
      <c r="EZ5" s="22"/>
      <c r="FA5" s="13"/>
      <c r="FB5" s="13"/>
      <c r="FC5" s="13"/>
      <c r="FD5" s="22"/>
      <c r="FE5" s="13"/>
      <c r="FF5" s="13"/>
      <c r="FG5" s="22"/>
      <c r="FH5" s="153"/>
      <c r="FI5" s="153"/>
      <c r="FJ5" s="153"/>
      <c r="FK5" s="22"/>
      <c r="FL5" s="22"/>
      <c r="FM5" s="13"/>
      <c r="FN5" s="13"/>
      <c r="FO5" s="26"/>
      <c r="FQ5" s="24"/>
      <c r="FR5" s="21"/>
      <c r="FS5" s="22"/>
      <c r="FT5" s="13"/>
      <c r="FU5" s="13"/>
      <c r="FV5" s="13"/>
      <c r="FW5" s="22"/>
      <c r="FX5" s="13"/>
      <c r="FY5" s="13"/>
      <c r="FZ5" s="22"/>
      <c r="GA5" s="153"/>
      <c r="GB5" s="153"/>
      <c r="GC5" s="153"/>
      <c r="GD5" s="22"/>
      <c r="GE5" s="22"/>
      <c r="GF5" s="13"/>
      <c r="GG5" s="13"/>
      <c r="GH5" s="26"/>
      <c r="GJ5" s="24"/>
      <c r="GK5" s="21"/>
      <c r="GL5" s="22"/>
      <c r="GM5" s="13"/>
      <c r="GN5" s="13"/>
      <c r="GO5" s="13"/>
      <c r="GP5" s="22"/>
      <c r="GQ5" s="13"/>
      <c r="GR5" s="13"/>
      <c r="GS5" s="22"/>
      <c r="GT5" s="153"/>
      <c r="GU5" s="153"/>
      <c r="GV5" s="153"/>
      <c r="GW5" s="22"/>
      <c r="GX5" s="22"/>
      <c r="GY5" s="13"/>
      <c r="GZ5" s="13"/>
      <c r="HA5" s="26"/>
      <c r="HC5" s="24"/>
      <c r="HD5" s="21"/>
      <c r="HE5" s="22"/>
      <c r="HF5" s="13"/>
      <c r="HG5" s="13"/>
      <c r="HH5" s="13"/>
      <c r="HI5" s="22"/>
      <c r="HJ5" s="13"/>
      <c r="HK5" s="13"/>
      <c r="HL5" s="22"/>
      <c r="HM5" s="153"/>
      <c r="HN5" s="153"/>
      <c r="HO5" s="153"/>
      <c r="HP5" s="22"/>
      <c r="HQ5" s="22"/>
      <c r="HR5" s="13"/>
      <c r="HS5" s="13"/>
      <c r="HT5" s="26"/>
      <c r="HV5" s="24"/>
      <c r="HW5" s="21"/>
      <c r="HX5" s="22"/>
      <c r="HY5" s="13"/>
      <c r="HZ5" s="13"/>
      <c r="IA5" s="13"/>
      <c r="IB5" s="22"/>
      <c r="IC5" s="13"/>
      <c r="ID5" s="13"/>
      <c r="IE5" s="22"/>
      <c r="IF5" s="153"/>
      <c r="IG5" s="153"/>
      <c r="IH5" s="15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54" t="s">
        <v>36</v>
      </c>
      <c r="D9" s="15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5" t="s">
        <v>19</v>
      </c>
      <c r="M10" s="156"/>
      <c r="N10" s="92"/>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54" t="s">
        <v>37</v>
      </c>
      <c r="D19" s="15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5" t="s">
        <v>19</v>
      </c>
      <c r="M20" s="156"/>
      <c r="N20" s="92"/>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54" t="s">
        <v>35</v>
      </c>
      <c r="D29" s="15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5" t="s">
        <v>19</v>
      </c>
      <c r="M30" s="156"/>
      <c r="N30" s="92"/>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54" t="s">
        <v>38</v>
      </c>
      <c r="D49" s="15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5" t="s">
        <v>19</v>
      </c>
      <c r="M50" s="156"/>
      <c r="N50" s="92"/>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54" t="s">
        <v>42</v>
      </c>
      <c r="D159" s="15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5" t="s">
        <v>19</v>
      </c>
      <c r="M160" s="156"/>
      <c r="N160" s="92"/>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54" t="s">
        <v>43</v>
      </c>
      <c r="D269" s="15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5" t="s">
        <v>19</v>
      </c>
      <c r="M270" s="156"/>
      <c r="N270" s="92"/>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54" t="s">
        <v>49</v>
      </c>
      <c r="D379" s="15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5" t="s">
        <v>19</v>
      </c>
      <c r="M380" s="156"/>
      <c r="N380" s="92"/>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2"/>
      <c r="D718" s="15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3"/>
      <c r="M719" s="153"/>
      <c r="N719" s="15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2"/>
      <c r="D778" s="15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3"/>
      <c r="M779" s="153"/>
      <c r="N779" s="15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2"/>
      <c r="D838" s="15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3"/>
      <c r="M839" s="153"/>
      <c r="N839" s="15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2"/>
      <c r="D898" s="15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3"/>
      <c r="M899" s="153"/>
      <c r="N899" s="15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2"/>
      <c r="D958" s="15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3"/>
      <c r="M959" s="153"/>
      <c r="N959" s="15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2"/>
      <c r="D1018" s="15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3"/>
      <c r="M1019" s="153"/>
      <c r="N1019" s="15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77</v>
      </c>
      <c r="B1" s="18" t="s">
        <v>67</v>
      </c>
      <c r="C1" s="11">
        <v>22.9</v>
      </c>
      <c r="D1" s="11">
        <v>7.16</v>
      </c>
      <c r="E1" s="11">
        <v>22.2</v>
      </c>
      <c r="F1" s="11">
        <v>7.26</v>
      </c>
      <c r="G1" s="11">
        <v>22.25</v>
      </c>
      <c r="H1" s="11">
        <v>7.44</v>
      </c>
      <c r="I1" s="11">
        <v>22.3</v>
      </c>
      <c r="J1" s="11">
        <v>7.6</v>
      </c>
      <c r="K1" s="17">
        <f aca="true" t="shared" si="0" ref="K1:K10">IF(((SUM(C1:H1))*100)&lt;&gt;INT((SUM(C1:H1)*100)),"Too many dec places","")</f>
      </c>
    </row>
    <row r="2" spans="1:11" ht="15">
      <c r="A2" t="s">
        <v>82</v>
      </c>
      <c r="B2" s="15" t="s">
        <v>68</v>
      </c>
      <c r="C2" s="11">
        <v>23.2</v>
      </c>
      <c r="D2" s="11">
        <v>7.23</v>
      </c>
      <c r="E2" s="11">
        <v>18.9</v>
      </c>
      <c r="F2" s="11">
        <v>7.41</v>
      </c>
      <c r="G2" s="11">
        <v>21.4</v>
      </c>
      <c r="H2" s="11">
        <v>7.09</v>
      </c>
      <c r="I2" s="11">
        <v>21.65</v>
      </c>
      <c r="J2" s="11">
        <v>7.29</v>
      </c>
      <c r="K2" s="17">
        <f t="shared" si="0"/>
      </c>
    </row>
    <row r="3" spans="1:11" ht="15">
      <c r="A3" t="s">
        <v>62</v>
      </c>
      <c r="B3" s="15" t="s">
        <v>68</v>
      </c>
      <c r="C3" s="11">
        <v>21.8</v>
      </c>
      <c r="D3" s="11">
        <v>7.12</v>
      </c>
      <c r="E3" s="11">
        <v>21.35</v>
      </c>
      <c r="F3" s="11">
        <v>7.19</v>
      </c>
      <c r="G3" s="11">
        <v>23.3</v>
      </c>
      <c r="H3" s="11">
        <v>6.94</v>
      </c>
      <c r="I3" s="11">
        <v>19.4</v>
      </c>
      <c r="J3" s="11">
        <v>7.59</v>
      </c>
      <c r="K3" s="17">
        <f t="shared" si="0"/>
      </c>
    </row>
    <row r="4" spans="1:11" ht="15">
      <c r="A4" t="s">
        <v>78</v>
      </c>
      <c r="B4" s="15" t="s">
        <v>67</v>
      </c>
      <c r="C4" s="11">
        <v>19.65</v>
      </c>
      <c r="D4" s="11">
        <v>7.8</v>
      </c>
      <c r="E4" s="11">
        <v>16.25</v>
      </c>
      <c r="F4" s="11">
        <v>8.09</v>
      </c>
      <c r="G4" s="11">
        <v>19.6</v>
      </c>
      <c r="H4" s="11">
        <v>7.92</v>
      </c>
      <c r="I4" s="11">
        <v>18.3</v>
      </c>
      <c r="J4" s="11">
        <v>8</v>
      </c>
      <c r="K4" s="17">
        <f t="shared" si="0"/>
      </c>
    </row>
    <row r="5" spans="1:11" ht="15">
      <c r="A5" t="s">
        <v>81</v>
      </c>
      <c r="B5" s="15" t="s">
        <v>68</v>
      </c>
      <c r="C5" s="11">
        <v>20.2</v>
      </c>
      <c r="D5" s="11">
        <v>7.55</v>
      </c>
      <c r="E5" s="11">
        <v>21.35</v>
      </c>
      <c r="F5" s="11">
        <v>7.77</v>
      </c>
      <c r="G5" s="11">
        <v>22.05</v>
      </c>
      <c r="H5" s="11">
        <v>7.22</v>
      </c>
      <c r="I5" s="11">
        <v>19.4</v>
      </c>
      <c r="J5" s="11">
        <v>7.51</v>
      </c>
      <c r="K5" s="17">
        <f t="shared" si="0"/>
      </c>
    </row>
    <row r="6" spans="1:11" ht="15">
      <c r="A6" t="s">
        <v>80</v>
      </c>
      <c r="B6" s="15" t="s">
        <v>67</v>
      </c>
      <c r="C6" s="11">
        <v>19.4</v>
      </c>
      <c r="D6" s="11">
        <v>7.95</v>
      </c>
      <c r="E6" s="11">
        <v>19.8</v>
      </c>
      <c r="F6" s="11">
        <v>8.29</v>
      </c>
      <c r="G6" s="11">
        <v>19.7</v>
      </c>
      <c r="H6" s="11">
        <v>8.03</v>
      </c>
      <c r="I6" s="11">
        <v>20.1</v>
      </c>
      <c r="J6" s="11">
        <v>7.91</v>
      </c>
      <c r="K6" s="17">
        <f t="shared" si="0"/>
      </c>
    </row>
    <row r="7" spans="1:11" ht="15">
      <c r="A7" t="s">
        <v>64</v>
      </c>
      <c r="B7" s="15" t="s">
        <v>68</v>
      </c>
      <c r="C7" s="11">
        <v>22.95</v>
      </c>
      <c r="D7" s="11">
        <v>6.97</v>
      </c>
      <c r="E7" s="11">
        <v>23.35</v>
      </c>
      <c r="F7" s="11">
        <v>7.06</v>
      </c>
      <c r="G7" s="11">
        <v>24.2</v>
      </c>
      <c r="H7" s="11">
        <v>6.95</v>
      </c>
      <c r="I7" s="11">
        <v>16.4</v>
      </c>
      <c r="J7" s="11">
        <v>6.92</v>
      </c>
      <c r="K7" s="17">
        <f t="shared" si="0"/>
      </c>
    </row>
    <row r="8" spans="1:11" ht="15">
      <c r="A8" t="s">
        <v>65</v>
      </c>
      <c r="B8" s="15" t="s">
        <v>83</v>
      </c>
      <c r="C8" s="11">
        <v>19.05</v>
      </c>
      <c r="D8" s="11">
        <v>7.77</v>
      </c>
      <c r="E8" s="11">
        <v>20.25</v>
      </c>
      <c r="F8" s="11">
        <v>7.86</v>
      </c>
      <c r="G8" s="11">
        <v>17.55</v>
      </c>
      <c r="H8" s="11">
        <v>8.27</v>
      </c>
      <c r="I8" s="11">
        <v>17.1</v>
      </c>
      <c r="J8" s="11">
        <v>8.2</v>
      </c>
      <c r="K8" s="17">
        <f t="shared" si="0"/>
      </c>
    </row>
    <row r="9" spans="1:11" ht="15">
      <c r="A9" t="s">
        <v>79</v>
      </c>
      <c r="B9" s="15" t="s">
        <v>67</v>
      </c>
      <c r="C9" s="11">
        <v>19.05</v>
      </c>
      <c r="D9" s="11">
        <v>8.61</v>
      </c>
      <c r="E9" s="11">
        <v>16.35</v>
      </c>
      <c r="F9" s="11">
        <v>8.28</v>
      </c>
      <c r="G9" s="11">
        <v>19.8</v>
      </c>
      <c r="H9" s="11">
        <v>9.99</v>
      </c>
      <c r="I9" s="11">
        <v>19.45</v>
      </c>
      <c r="J9" s="11">
        <v>8.11</v>
      </c>
      <c r="K9" s="17">
        <f t="shared" si="0"/>
      </c>
    </row>
    <row r="10" spans="1:11" ht="15">
      <c r="A10" t="s">
        <v>66</v>
      </c>
      <c r="B10" s="15"/>
      <c r="C10" s="11">
        <v>0</v>
      </c>
      <c r="D10" s="11">
        <v>0</v>
      </c>
      <c r="E10" s="11">
        <v>0</v>
      </c>
      <c r="F10" s="11">
        <v>0</v>
      </c>
      <c r="G10" s="11">
        <v>0</v>
      </c>
      <c r="H10" s="11">
        <v>0</v>
      </c>
      <c r="I10" s="11">
        <v>0</v>
      </c>
      <c r="J10" s="11">
        <v>0</v>
      </c>
      <c r="K10" s="17">
        <f t="shared" si="0"/>
      </c>
    </row>
    <row r="11" spans="3:11" ht="12.75">
      <c r="C11" s="11"/>
      <c r="D11" s="81"/>
      <c r="E11" s="11"/>
      <c r="F11" s="81"/>
      <c r="G11" s="11"/>
      <c r="H11" s="81"/>
      <c r="I11" s="11"/>
      <c r="J11" s="81"/>
      <c r="K11" s="17"/>
    </row>
    <row r="12" spans="3:11" ht="12.75">
      <c r="C12" s="11"/>
      <c r="D12" s="81"/>
      <c r="E12" s="11"/>
      <c r="F12" s="81"/>
      <c r="G12" s="11"/>
      <c r="H12" s="81"/>
      <c r="I12" s="11"/>
      <c r="J12" s="81"/>
      <c r="K12" s="17"/>
    </row>
    <row r="13" spans="3:11" ht="12.75">
      <c r="C13" s="11"/>
      <c r="D13" s="81"/>
      <c r="E13" s="11"/>
      <c r="F13" s="81"/>
      <c r="G13" s="11"/>
      <c r="H13" s="81"/>
      <c r="I13" s="11"/>
      <c r="J13" s="81"/>
      <c r="K13" s="17"/>
    </row>
    <row r="14" spans="3:11" ht="12.75">
      <c r="C14" s="11"/>
      <c r="D14" s="81"/>
      <c r="E14" s="11"/>
      <c r="F14" s="81"/>
      <c r="G14" s="11"/>
      <c r="H14" s="81"/>
      <c r="I14" s="11"/>
      <c r="J14" s="81"/>
      <c r="K14" s="17"/>
    </row>
    <row r="15" spans="3:11" ht="12.75">
      <c r="C15" s="11"/>
      <c r="D15" s="81"/>
      <c r="E15" s="11"/>
      <c r="F15" s="81"/>
      <c r="G15" s="11"/>
      <c r="H15" s="81"/>
      <c r="I15" s="11"/>
      <c r="J15" s="81"/>
      <c r="K15" s="17"/>
    </row>
    <row r="16" spans="3:11" ht="12.75">
      <c r="C16" s="11"/>
      <c r="D16" s="81"/>
      <c r="E16" s="11"/>
      <c r="F16" s="81"/>
      <c r="G16" s="11"/>
      <c r="H16" s="81"/>
      <c r="I16" s="11"/>
      <c r="J16" s="81"/>
      <c r="K16" s="17"/>
    </row>
    <row r="17" spans="3:11" ht="12.75">
      <c r="C17" s="11"/>
      <c r="D17" s="81"/>
      <c r="E17" s="11"/>
      <c r="F17" s="81"/>
      <c r="G17" s="11"/>
      <c r="H17" s="81"/>
      <c r="I17" s="11"/>
      <c r="J17" s="81"/>
      <c r="K17" s="17"/>
    </row>
    <row r="18" spans="3:11" ht="12.75">
      <c r="C18" s="11"/>
      <c r="D18" s="81"/>
      <c r="E18" s="11"/>
      <c r="F18" s="81"/>
      <c r="G18" s="11"/>
      <c r="H18" s="81"/>
      <c r="I18" s="11"/>
      <c r="J18" s="81"/>
      <c r="K18" s="17"/>
    </row>
    <row r="19" spans="3:11" ht="12.75">
      <c r="C19" s="11"/>
      <c r="D19" s="81"/>
      <c r="E19" s="11"/>
      <c r="F19" s="81"/>
      <c r="G19" s="11"/>
      <c r="H19" s="81"/>
      <c r="I19" s="11"/>
      <c r="J19" s="81"/>
      <c r="K19" s="17"/>
    </row>
    <row r="20" spans="3:11" ht="12.75">
      <c r="C20" s="11"/>
      <c r="D20" s="81"/>
      <c r="E20" s="11"/>
      <c r="F20" s="81"/>
      <c r="G20" s="11"/>
      <c r="H20" s="81"/>
      <c r="I20" s="11"/>
      <c r="J20" s="81"/>
      <c r="K20" s="17"/>
    </row>
    <row r="21" spans="3:11" ht="12.75">
      <c r="C21" s="11"/>
      <c r="D21" s="81"/>
      <c r="E21" s="11"/>
      <c r="F21" s="81"/>
      <c r="G21" s="11"/>
      <c r="H21" s="81"/>
      <c r="I21" s="11"/>
      <c r="J21" s="81"/>
      <c r="K21" s="17"/>
    </row>
    <row r="22" spans="3:11" ht="12.75">
      <c r="C22" s="11"/>
      <c r="D22" s="81"/>
      <c r="E22" s="11"/>
      <c r="F22" s="81"/>
      <c r="G22" s="11"/>
      <c r="H22" s="81"/>
      <c r="I22" s="11"/>
      <c r="J22" s="81"/>
      <c r="K22" s="17"/>
    </row>
    <row r="23" spans="3:11" ht="12.75">
      <c r="C23" s="11"/>
      <c r="D23" s="81"/>
      <c r="E23" s="11"/>
      <c r="F23" s="81"/>
      <c r="G23" s="11"/>
      <c r="H23" s="81"/>
      <c r="I23" s="11"/>
      <c r="J23" s="81"/>
      <c r="K23" s="17"/>
    </row>
    <row r="24" spans="3:11" ht="12.75">
      <c r="C24" s="11"/>
      <c r="D24" s="81"/>
      <c r="E24" s="11"/>
      <c r="F24" s="81"/>
      <c r="G24" s="11"/>
      <c r="H24" s="81"/>
      <c r="I24" s="11"/>
      <c r="J24" s="81"/>
      <c r="K24" s="17"/>
    </row>
    <row r="25" spans="3:11" ht="12.75">
      <c r="C25" s="11"/>
      <c r="D25" s="81"/>
      <c r="E25" s="11"/>
      <c r="F25" s="81"/>
      <c r="G25" s="11"/>
      <c r="H25" s="81"/>
      <c r="I25" s="11"/>
      <c r="J25" s="81"/>
      <c r="K25" s="17"/>
    </row>
    <row r="26" spans="3:11" ht="12.75">
      <c r="C26" s="11"/>
      <c r="D26" s="81"/>
      <c r="E26" s="11"/>
      <c r="F26" s="81"/>
      <c r="G26" s="11"/>
      <c r="H26" s="81"/>
      <c r="I26" s="11"/>
      <c r="J26" s="81"/>
      <c r="K26" s="17"/>
    </row>
    <row r="27" spans="3:11" ht="12.75">
      <c r="C27" s="11"/>
      <c r="D27" s="81"/>
      <c r="E27" s="11"/>
      <c r="F27" s="81"/>
      <c r="G27" s="11"/>
      <c r="H27" s="81"/>
      <c r="I27" s="11"/>
      <c r="J27" s="81"/>
      <c r="K27" s="17"/>
    </row>
    <row r="28" spans="3:11" ht="12.75">
      <c r="C28" s="11"/>
      <c r="D28" s="81"/>
      <c r="E28" s="11"/>
      <c r="F28" s="81"/>
      <c r="G28" s="11"/>
      <c r="H28" s="81"/>
      <c r="I28" s="11"/>
      <c r="J28" s="81"/>
      <c r="K28" s="17"/>
    </row>
    <row r="29" spans="3:11" ht="12.75">
      <c r="C29" s="11"/>
      <c r="D29" s="81"/>
      <c r="E29" s="11"/>
      <c r="F29" s="81"/>
      <c r="G29" s="11"/>
      <c r="H29" s="81"/>
      <c r="I29" s="11"/>
      <c r="J29" s="81"/>
      <c r="K29" s="17"/>
    </row>
    <row r="30" spans="3:11" ht="12.75">
      <c r="C30" s="11"/>
      <c r="D30" s="81"/>
      <c r="E30" s="11"/>
      <c r="F30" s="81"/>
      <c r="G30" s="11"/>
      <c r="H30" s="81"/>
      <c r="I30" s="11"/>
      <c r="J30" s="81"/>
      <c r="K30" s="17"/>
    </row>
    <row r="31" spans="3:11" ht="12.75">
      <c r="C31" s="11"/>
      <c r="D31" s="81"/>
      <c r="E31" s="11"/>
      <c r="F31" s="81"/>
      <c r="G31" s="11"/>
      <c r="H31" s="81"/>
      <c r="I31" s="11"/>
      <c r="J31" s="81"/>
      <c r="K31" s="17"/>
    </row>
    <row r="32" spans="3:11" ht="12.75">
      <c r="C32" s="11"/>
      <c r="D32" s="81"/>
      <c r="E32" s="11"/>
      <c r="F32" s="81"/>
      <c r="G32" s="11"/>
      <c r="H32" s="81"/>
      <c r="I32" s="11"/>
      <c r="J32" s="81"/>
      <c r="K32" s="17"/>
    </row>
    <row r="33" spans="3:11" ht="12.75">
      <c r="C33" s="11"/>
      <c r="D33" s="11"/>
      <c r="E33" s="11"/>
      <c r="F33" s="81"/>
      <c r="G33" s="11"/>
      <c r="H33" s="81"/>
      <c r="I33" s="11"/>
      <c r="J33" s="81"/>
      <c r="K33" s="17"/>
    </row>
    <row r="34" spans="3:11" ht="12.75">
      <c r="C34" s="11"/>
      <c r="D34" s="11"/>
      <c r="E34" s="11"/>
      <c r="F34" s="81"/>
      <c r="G34" s="11"/>
      <c r="H34" s="81"/>
      <c r="I34" s="11"/>
      <c r="J34" s="81"/>
      <c r="K34" s="17"/>
    </row>
    <row r="35" spans="3:11" ht="12.75">
      <c r="C35" s="11"/>
      <c r="D35" s="11"/>
      <c r="E35" s="11"/>
      <c r="F35" s="81"/>
      <c r="G35" s="11"/>
      <c r="H35" s="81"/>
      <c r="I35" s="11"/>
      <c r="J35" s="81"/>
      <c r="K35" s="17"/>
    </row>
    <row r="36" spans="3:11" ht="12.75">
      <c r="C36" s="11"/>
      <c r="D36" s="11"/>
      <c r="E36" s="11"/>
      <c r="F36" s="81"/>
      <c r="G36" s="11"/>
      <c r="H36" s="81"/>
      <c r="I36" s="11"/>
      <c r="J36" s="81"/>
      <c r="K36" s="17"/>
    </row>
    <row r="37" spans="3:11" ht="12.75">
      <c r="C37" s="11"/>
      <c r="D37" s="11"/>
      <c r="E37" s="11"/>
      <c r="F37" s="81"/>
      <c r="G37" s="11"/>
      <c r="H37" s="11"/>
      <c r="I37" s="11"/>
      <c r="J37" s="81"/>
      <c r="K37" s="17"/>
    </row>
    <row r="38" spans="3:11" ht="12.75">
      <c r="C38" s="11"/>
      <c r="D38" s="11"/>
      <c r="E38" s="11"/>
      <c r="F38" s="81"/>
      <c r="G38" s="11"/>
      <c r="H38" s="11"/>
      <c r="I38" s="11"/>
      <c r="J38" s="81"/>
      <c r="K38" s="17"/>
    </row>
    <row r="39" spans="3:11" ht="12.75">
      <c r="C39" s="11"/>
      <c r="D39" s="11"/>
      <c r="E39" s="11"/>
      <c r="F39" s="81"/>
      <c r="G39" s="11"/>
      <c r="H39" s="11"/>
      <c r="I39" s="11"/>
      <c r="J39" s="81"/>
      <c r="K39" s="17"/>
    </row>
    <row r="40" spans="3:11" ht="12.75">
      <c r="C40" s="11"/>
      <c r="D40" s="11"/>
      <c r="E40" s="11"/>
      <c r="F40" s="81"/>
      <c r="G40" s="11"/>
      <c r="H40" s="11"/>
      <c r="I40" s="11"/>
      <c r="J40" s="81"/>
      <c r="K40" s="17"/>
    </row>
    <row r="41" spans="3:11" ht="12.75">
      <c r="C41" s="11"/>
      <c r="D41" s="11"/>
      <c r="E41" s="11"/>
      <c r="F41" s="81"/>
      <c r="G41" s="11"/>
      <c r="H41" s="11"/>
      <c r="I41" s="11"/>
      <c r="J41" s="81"/>
      <c r="K41" s="17"/>
    </row>
    <row r="42" spans="3:11" ht="12.75">
      <c r="C42" s="11"/>
      <c r="D42" s="11"/>
      <c r="E42" s="11"/>
      <c r="F42" s="81"/>
      <c r="G42" s="11"/>
      <c r="H42" s="11"/>
      <c r="I42" s="11"/>
      <c r="J42" s="81"/>
      <c r="K42" s="17"/>
    </row>
    <row r="43" spans="3:11" ht="12.75">
      <c r="C43" s="11"/>
      <c r="D43" s="11"/>
      <c r="E43" s="11"/>
      <c r="F43" s="81"/>
      <c r="G43" s="11"/>
      <c r="H43" s="11"/>
      <c r="I43" s="11"/>
      <c r="J43" s="81"/>
      <c r="K43" s="17"/>
    </row>
    <row r="44" spans="3:11" ht="12.75">
      <c r="C44" s="11"/>
      <c r="D44" s="11"/>
      <c r="E44" s="11"/>
      <c r="F44" s="81"/>
      <c r="G44" s="11"/>
      <c r="H44" s="11"/>
      <c r="I44" s="11"/>
      <c r="J44" s="81"/>
      <c r="K44" s="17"/>
    </row>
    <row r="45" spans="3:11" ht="12.75">
      <c r="C45" s="11"/>
      <c r="D45" s="11"/>
      <c r="E45" s="11"/>
      <c r="F45" s="81"/>
      <c r="G45" s="11"/>
      <c r="H45" s="11"/>
      <c r="I45" s="11"/>
      <c r="J45" s="81"/>
      <c r="K45" s="17"/>
    </row>
    <row r="46" spans="3:11" ht="12.75">
      <c r="C46" s="11"/>
      <c r="D46" s="11"/>
      <c r="E46" s="11"/>
      <c r="F46" s="81"/>
      <c r="G46" s="11"/>
      <c r="H46" s="11"/>
      <c r="I46" s="11"/>
      <c r="J46" s="81"/>
      <c r="K46" s="17"/>
    </row>
    <row r="47" spans="3:11" ht="12.75">
      <c r="C47" s="11"/>
      <c r="D47" s="11"/>
      <c r="E47" s="11"/>
      <c r="F47" s="81"/>
      <c r="G47" s="11"/>
      <c r="H47" s="11"/>
      <c r="I47" s="11"/>
      <c r="J47" s="81"/>
      <c r="K47" s="17"/>
    </row>
    <row r="48" spans="3:11" ht="12.75">
      <c r="C48" s="11"/>
      <c r="D48" s="11"/>
      <c r="E48" s="11"/>
      <c r="F48" s="81"/>
      <c r="G48" s="11"/>
      <c r="H48" s="11"/>
      <c r="I48" s="11"/>
      <c r="J48" s="81"/>
      <c r="K48" s="17"/>
    </row>
    <row r="49" spans="3:11" ht="12.75">
      <c r="C49" s="11"/>
      <c r="D49" s="11"/>
      <c r="E49" s="11"/>
      <c r="F49" s="81"/>
      <c r="G49" s="11"/>
      <c r="H49" s="11"/>
      <c r="I49" s="11"/>
      <c r="J49" s="81"/>
      <c r="K49" s="17"/>
    </row>
    <row r="50" spans="3:11" ht="12.75">
      <c r="C50" s="11"/>
      <c r="D50" s="11"/>
      <c r="E50" s="11"/>
      <c r="F50" s="81"/>
      <c r="G50" s="11"/>
      <c r="H50" s="11"/>
      <c r="I50" s="11"/>
      <c r="J50" s="81"/>
      <c r="K50" s="17"/>
    </row>
    <row r="51" spans="3:11" ht="12.75">
      <c r="C51" s="11"/>
      <c r="D51" s="11"/>
      <c r="E51" s="11"/>
      <c r="F51" s="81"/>
      <c r="G51" s="11"/>
      <c r="H51" s="11"/>
      <c r="I51" s="11"/>
      <c r="J51" s="81"/>
      <c r="K51" s="17"/>
    </row>
    <row r="52" spans="3:11" ht="12.75">
      <c r="C52" s="11"/>
      <c r="D52" s="11"/>
      <c r="E52" s="11"/>
      <c r="F52" s="81"/>
      <c r="G52" s="11"/>
      <c r="H52" s="11"/>
      <c r="I52" s="11"/>
      <c r="J52" s="81"/>
      <c r="K52" s="17"/>
    </row>
    <row r="53" spans="3:11" ht="12.75">
      <c r="C53" s="11"/>
      <c r="D53" s="11"/>
      <c r="E53" s="11"/>
      <c r="F53" s="81"/>
      <c r="G53" s="11"/>
      <c r="H53" s="11"/>
      <c r="I53" s="11"/>
      <c r="J53" s="81"/>
      <c r="K53" s="17"/>
    </row>
    <row r="54" spans="3:11" ht="12.75">
      <c r="C54" s="11"/>
      <c r="D54" s="11"/>
      <c r="E54" s="11"/>
      <c r="F54" s="81"/>
      <c r="G54" s="11"/>
      <c r="H54" s="11"/>
      <c r="I54" s="11"/>
      <c r="J54" s="8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123.0417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7" t="s">
        <v>28</v>
      </c>
      <c r="E1" s="157"/>
      <c r="F1" s="31"/>
      <c r="G1" s="157" t="s">
        <v>29</v>
      </c>
      <c r="H1" s="157"/>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39</v>
      </c>
      <c r="D4" s="41"/>
      <c r="E4" s="42"/>
      <c r="F4" s="43"/>
      <c r="G4" s="41"/>
      <c r="H4" s="43"/>
      <c r="I4" s="41"/>
      <c r="J4" s="44"/>
      <c r="K4" s="41"/>
      <c r="L4" s="43"/>
      <c r="M4" s="41"/>
      <c r="N4" s="44"/>
      <c r="O4" s="41"/>
      <c r="P4" s="43"/>
      <c r="Q4" s="41"/>
    </row>
    <row r="5" spans="1:18" ht="12.75">
      <c r="A5" s="29" t="s">
        <v>27</v>
      </c>
      <c r="B5" s="29" t="s">
        <v>20</v>
      </c>
      <c r="C5" s="148"/>
      <c r="D5" s="149"/>
      <c r="E5" s="150"/>
      <c r="G5" s="151"/>
      <c r="H5" s="149"/>
      <c r="I5" s="150"/>
      <c r="K5" s="145"/>
      <c r="L5" s="146"/>
      <c r="M5" s="147"/>
      <c r="O5" s="142" t="s">
        <v>19</v>
      </c>
      <c r="P5" s="143"/>
      <c r="Q5" s="14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16">IF(MIN(D7,E7,H7,I7,P7:Q7,L7,M7)&gt;=0.01,"OK","")</f>
        <v>OK</v>
      </c>
      <c r="B7" s="3">
        <v>1</v>
      </c>
      <c r="C7" t="s">
        <v>81</v>
      </c>
      <c r="D7" s="11">
        <v>20.2</v>
      </c>
      <c r="E7" s="11">
        <v>7.55</v>
      </c>
      <c r="F7" s="2"/>
      <c r="G7" t="s">
        <v>79</v>
      </c>
      <c r="H7" s="11">
        <v>16.35</v>
      </c>
      <c r="I7" s="11">
        <v>8.28</v>
      </c>
      <c r="J7" s="1"/>
      <c r="K7" t="s">
        <v>80</v>
      </c>
      <c r="L7" s="11">
        <v>19.7</v>
      </c>
      <c r="M7" s="11">
        <v>8.03</v>
      </c>
      <c r="N7" s="1"/>
      <c r="O7" t="s">
        <v>78</v>
      </c>
      <c r="P7" s="11">
        <v>18.3</v>
      </c>
      <c r="Q7" s="11">
        <v>8</v>
      </c>
      <c r="R7" s="17">
        <f aca="true" t="shared" si="1" ref="R7:R16">IF(((SUM(D7:N7))*100)&lt;&gt;INT((SUM(D7:N7)*100)),"Too many dec places","")</f>
      </c>
      <c r="S7" s="20"/>
      <c r="T7" s="20"/>
      <c r="U7" s="20"/>
      <c r="V7" s="20"/>
      <c r="W7" s="20"/>
      <c r="X7" s="20"/>
      <c r="Y7" s="20"/>
      <c r="Z7" s="20"/>
      <c r="AA7" s="20"/>
      <c r="AB7" s="20"/>
      <c r="AC7" s="20"/>
      <c r="AD7" s="20"/>
      <c r="AE7" s="20"/>
    </row>
    <row r="8" spans="1:31" ht="12.75">
      <c r="A8" s="3" t="str">
        <f t="shared" si="0"/>
        <v>OK</v>
      </c>
      <c r="B8" s="3">
        <v>2</v>
      </c>
      <c r="C8" t="s">
        <v>78</v>
      </c>
      <c r="D8" s="11">
        <v>19.65</v>
      </c>
      <c r="E8" s="11">
        <v>7.8</v>
      </c>
      <c r="F8" s="13"/>
      <c r="G8" t="s">
        <v>81</v>
      </c>
      <c r="H8" s="11">
        <v>21.35</v>
      </c>
      <c r="I8" s="11">
        <v>7.77</v>
      </c>
      <c r="J8" s="22"/>
      <c r="K8" t="s">
        <v>79</v>
      </c>
      <c r="L8" s="11">
        <v>19.8</v>
      </c>
      <c r="M8" s="11">
        <v>9.99</v>
      </c>
      <c r="N8" s="22"/>
      <c r="O8" t="s">
        <v>80</v>
      </c>
      <c r="P8" s="11">
        <v>20.1</v>
      </c>
      <c r="Q8" s="11">
        <v>7.91</v>
      </c>
      <c r="R8" s="17">
        <f t="shared" si="1"/>
      </c>
      <c r="S8" s="20"/>
      <c r="T8" s="20"/>
      <c r="U8" s="20"/>
      <c r="V8" s="20"/>
      <c r="W8" s="20"/>
      <c r="X8" s="20"/>
      <c r="Y8" s="20"/>
      <c r="Z8" s="20"/>
      <c r="AA8" s="20"/>
      <c r="AB8" s="20"/>
      <c r="AC8" s="20"/>
      <c r="AD8" s="20"/>
      <c r="AE8" s="20"/>
    </row>
    <row r="9" spans="1:31" ht="12.75">
      <c r="A9" s="3" t="str">
        <f t="shared" si="0"/>
        <v>OK</v>
      </c>
      <c r="B9" s="21">
        <v>3</v>
      </c>
      <c r="C9" t="s">
        <v>77</v>
      </c>
      <c r="D9" s="11">
        <v>22.9</v>
      </c>
      <c r="E9" s="11">
        <v>7.16</v>
      </c>
      <c r="F9" s="13"/>
      <c r="G9" t="s">
        <v>82</v>
      </c>
      <c r="H9" s="11">
        <v>18.9</v>
      </c>
      <c r="I9" s="11">
        <v>7.41</v>
      </c>
      <c r="J9" s="22"/>
      <c r="K9" t="s">
        <v>65</v>
      </c>
      <c r="L9" s="11">
        <v>17.55</v>
      </c>
      <c r="M9" s="11">
        <v>8.27</v>
      </c>
      <c r="N9" s="22"/>
      <c r="O9" t="s">
        <v>62</v>
      </c>
      <c r="P9" s="11">
        <v>19.4</v>
      </c>
      <c r="Q9" s="11">
        <v>7.59</v>
      </c>
      <c r="R9" s="17">
        <f t="shared" si="1"/>
      </c>
      <c r="S9" s="20"/>
      <c r="T9" s="20"/>
      <c r="U9" s="20"/>
      <c r="V9" s="20"/>
      <c r="W9" s="20"/>
      <c r="X9" s="20"/>
      <c r="Y9" s="20"/>
      <c r="Z9" s="20"/>
      <c r="AA9" s="20"/>
      <c r="AB9" s="20"/>
      <c r="AC9" s="20"/>
      <c r="AD9" s="20"/>
      <c r="AE9" s="20"/>
    </row>
    <row r="10" spans="1:31" ht="12.75">
      <c r="A10" s="3" t="str">
        <f t="shared" si="0"/>
        <v>OK</v>
      </c>
      <c r="B10" s="21">
        <v>4</v>
      </c>
      <c r="C10" t="s">
        <v>62</v>
      </c>
      <c r="D10" s="11">
        <v>21.8</v>
      </c>
      <c r="E10" s="11">
        <v>7.12</v>
      </c>
      <c r="F10" s="13"/>
      <c r="G10" t="s">
        <v>77</v>
      </c>
      <c r="H10" s="11">
        <v>22.2</v>
      </c>
      <c r="I10" s="11">
        <v>7.26</v>
      </c>
      <c r="J10" s="22"/>
      <c r="K10" t="s">
        <v>82</v>
      </c>
      <c r="L10" s="11">
        <v>21.4</v>
      </c>
      <c r="M10" s="11">
        <v>7.09</v>
      </c>
      <c r="N10" s="22"/>
      <c r="O10" t="s">
        <v>65</v>
      </c>
      <c r="P10" s="11">
        <v>17.1</v>
      </c>
      <c r="Q10" s="11">
        <v>8.2</v>
      </c>
      <c r="R10" s="17">
        <f t="shared" si="1"/>
      </c>
      <c r="S10" s="20"/>
      <c r="T10" s="20"/>
      <c r="U10" s="20"/>
      <c r="V10" s="20"/>
      <c r="W10" s="20"/>
      <c r="X10" s="20"/>
      <c r="Y10" s="20"/>
      <c r="Z10" s="20"/>
      <c r="AA10" s="20"/>
      <c r="AB10" s="20"/>
      <c r="AC10" s="20"/>
      <c r="AD10" s="20"/>
      <c r="AE10" s="20"/>
    </row>
    <row r="11" spans="1:37" ht="12.75">
      <c r="A11" s="3">
        <f t="shared" si="0"/>
      </c>
      <c r="B11" s="21">
        <v>5</v>
      </c>
      <c r="C11" t="s">
        <v>64</v>
      </c>
      <c r="D11" s="11">
        <v>22.95</v>
      </c>
      <c r="E11" s="11">
        <v>6.97</v>
      </c>
      <c r="F11" s="13"/>
      <c r="G11" t="s">
        <v>66</v>
      </c>
      <c r="H11" s="11">
        <v>0</v>
      </c>
      <c r="I11" s="11">
        <v>0</v>
      </c>
      <c r="J11" s="22"/>
      <c r="K11" t="s">
        <v>81</v>
      </c>
      <c r="L11" s="11">
        <v>22.05</v>
      </c>
      <c r="M11" s="11">
        <v>7.22</v>
      </c>
      <c r="N11" s="22"/>
      <c r="O11" t="s">
        <v>79</v>
      </c>
      <c r="P11" s="11">
        <v>19.45</v>
      </c>
      <c r="Q11" s="11">
        <v>8.11</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79</v>
      </c>
      <c r="D12" s="11">
        <v>19.05</v>
      </c>
      <c r="E12" s="11">
        <v>8.61</v>
      </c>
      <c r="F12" s="13"/>
      <c r="G12" t="s">
        <v>64</v>
      </c>
      <c r="H12" s="11">
        <v>23.35</v>
      </c>
      <c r="I12" s="11">
        <v>7.06</v>
      </c>
      <c r="J12" s="22"/>
      <c r="K12" t="s">
        <v>66</v>
      </c>
      <c r="L12" s="11">
        <v>0</v>
      </c>
      <c r="M12" s="11">
        <v>0</v>
      </c>
      <c r="N12" s="22"/>
      <c r="O12" t="s">
        <v>81</v>
      </c>
      <c r="P12" s="11">
        <v>19.4</v>
      </c>
      <c r="Q12" s="11">
        <v>7.51</v>
      </c>
      <c r="R12" s="17">
        <f t="shared" si="1"/>
      </c>
      <c r="S12" s="20"/>
      <c r="T12" s="20"/>
      <c r="U12" s="20"/>
      <c r="V12" s="20"/>
      <c r="W12" s="20"/>
      <c r="X12" s="20"/>
      <c r="Y12" s="20"/>
      <c r="Z12" s="20"/>
      <c r="AA12" s="20"/>
      <c r="AB12" s="20"/>
      <c r="AC12" s="20"/>
      <c r="AD12" s="20"/>
      <c r="AE12" s="20"/>
    </row>
    <row r="13" spans="1:31" ht="12.75">
      <c r="A13" s="3" t="str">
        <f t="shared" si="0"/>
        <v>OK</v>
      </c>
      <c r="B13" s="21">
        <v>7</v>
      </c>
      <c r="C13" t="s">
        <v>80</v>
      </c>
      <c r="D13" s="11">
        <v>19.4</v>
      </c>
      <c r="E13" s="11">
        <v>7.95</v>
      </c>
      <c r="F13" s="13"/>
      <c r="G13" t="s">
        <v>78</v>
      </c>
      <c r="H13" s="11">
        <v>16.25</v>
      </c>
      <c r="I13" s="11">
        <v>8.09</v>
      </c>
      <c r="J13" s="22"/>
      <c r="K13" t="s">
        <v>77</v>
      </c>
      <c r="L13" s="11">
        <v>22.25</v>
      </c>
      <c r="M13" s="11">
        <v>7.44</v>
      </c>
      <c r="N13" s="22"/>
      <c r="O13" t="s">
        <v>82</v>
      </c>
      <c r="P13" s="11">
        <v>21.65</v>
      </c>
      <c r="Q13" s="11">
        <v>7.29</v>
      </c>
      <c r="R13" s="17">
        <f t="shared" si="1"/>
      </c>
      <c r="S13" s="20"/>
      <c r="T13" s="20"/>
      <c r="U13" s="20"/>
      <c r="V13" s="20"/>
      <c r="W13" s="20"/>
      <c r="X13" s="20"/>
      <c r="Y13" s="20"/>
      <c r="Z13" s="20"/>
      <c r="AA13" s="20"/>
      <c r="AB13" s="20"/>
      <c r="AC13" s="20"/>
      <c r="AD13" s="20"/>
      <c r="AE13" s="20"/>
    </row>
    <row r="14" spans="1:31" ht="12.75">
      <c r="A14" s="3" t="str">
        <f t="shared" si="0"/>
        <v>OK</v>
      </c>
      <c r="B14" s="21">
        <v>8</v>
      </c>
      <c r="C14" t="s">
        <v>82</v>
      </c>
      <c r="D14" s="11">
        <v>23.2</v>
      </c>
      <c r="E14" s="11">
        <v>7.23</v>
      </c>
      <c r="F14" s="13"/>
      <c r="G14" t="s">
        <v>80</v>
      </c>
      <c r="H14" s="11">
        <v>19.8</v>
      </c>
      <c r="I14" s="11">
        <v>8.29</v>
      </c>
      <c r="J14" s="22"/>
      <c r="K14" t="s">
        <v>78</v>
      </c>
      <c r="L14" s="11">
        <v>19.6</v>
      </c>
      <c r="M14" s="11">
        <v>7.92</v>
      </c>
      <c r="N14" s="22"/>
      <c r="O14" t="s">
        <v>77</v>
      </c>
      <c r="P14" s="11">
        <v>22.3</v>
      </c>
      <c r="Q14" s="11">
        <v>7.6</v>
      </c>
      <c r="R14" s="17">
        <f t="shared" si="1"/>
      </c>
      <c r="S14" s="20"/>
      <c r="T14" s="20"/>
      <c r="U14" s="20"/>
      <c r="V14" s="20"/>
      <c r="W14" s="20"/>
      <c r="X14" s="20"/>
      <c r="Y14" s="20"/>
      <c r="Z14" s="20"/>
      <c r="AA14" s="20"/>
      <c r="AB14" s="20"/>
      <c r="AC14" s="20"/>
      <c r="AD14" s="20"/>
      <c r="AE14" s="20"/>
    </row>
    <row r="15" spans="1:31" ht="12.75">
      <c r="A15" s="3">
        <f t="shared" si="0"/>
      </c>
      <c r="B15" s="21">
        <v>9</v>
      </c>
      <c r="C15" t="s">
        <v>65</v>
      </c>
      <c r="D15" s="11">
        <v>19.05</v>
      </c>
      <c r="E15" s="11">
        <v>7.77</v>
      </c>
      <c r="F15" s="13"/>
      <c r="G15" t="s">
        <v>62</v>
      </c>
      <c r="H15" s="11">
        <v>21.35</v>
      </c>
      <c r="I15" s="11">
        <v>7.19</v>
      </c>
      <c r="J15" s="22"/>
      <c r="K15" t="s">
        <v>64</v>
      </c>
      <c r="L15" s="11">
        <v>24.2</v>
      </c>
      <c r="M15" s="11">
        <v>6.95</v>
      </c>
      <c r="N15" s="22"/>
      <c r="O15" t="s">
        <v>66</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66</v>
      </c>
      <c r="D16" s="11">
        <v>0</v>
      </c>
      <c r="E16" s="11">
        <v>0</v>
      </c>
      <c r="F16" s="13"/>
      <c r="G16" t="s">
        <v>65</v>
      </c>
      <c r="H16" s="11">
        <v>20.25</v>
      </c>
      <c r="I16" s="11">
        <v>7.86</v>
      </c>
      <c r="J16" s="22"/>
      <c r="K16" t="s">
        <v>62</v>
      </c>
      <c r="L16" s="11">
        <v>23.3</v>
      </c>
      <c r="M16" s="11">
        <v>6.94</v>
      </c>
      <c r="N16" s="22"/>
      <c r="O16" t="s">
        <v>64</v>
      </c>
      <c r="P16" s="11">
        <v>16.4</v>
      </c>
      <c r="Q16" s="11">
        <v>6.92</v>
      </c>
      <c r="R16" s="17">
        <f t="shared" si="1"/>
      </c>
      <c r="S16" s="20"/>
      <c r="T16" s="20"/>
      <c r="U16" s="20"/>
      <c r="V16" s="20"/>
      <c r="W16" s="20"/>
      <c r="X16" s="20"/>
      <c r="Y16" s="20"/>
      <c r="Z16" s="20"/>
      <c r="AA16" s="20"/>
      <c r="AB16" s="20"/>
      <c r="AC16" s="20"/>
      <c r="AD16" s="20"/>
      <c r="AE16" s="20"/>
    </row>
    <row r="17" spans="1:31" ht="12.75">
      <c r="A17" s="3"/>
      <c r="B17" s="21"/>
      <c r="C17"/>
      <c r="D17" s="11"/>
      <c r="E17" s="81"/>
      <c r="F17" s="13"/>
      <c r="G17"/>
      <c r="H17" s="11"/>
      <c r="I17" s="81"/>
      <c r="J17" s="22"/>
      <c r="K17"/>
      <c r="L17" s="11"/>
      <c r="M17" s="81"/>
      <c r="N17" s="22"/>
      <c r="O17"/>
      <c r="P17" s="11"/>
      <c r="Q17" s="81"/>
      <c r="R17" s="17"/>
      <c r="S17" s="20"/>
      <c r="T17" s="20"/>
      <c r="U17" s="20"/>
      <c r="V17" s="20"/>
      <c r="W17" s="20"/>
      <c r="X17" s="20"/>
      <c r="Y17" s="20"/>
      <c r="Z17" s="20"/>
      <c r="AA17" s="20"/>
      <c r="AB17" s="20"/>
      <c r="AC17" s="20"/>
      <c r="AD17" s="20"/>
      <c r="AE17" s="20"/>
    </row>
    <row r="18" spans="1:31" ht="12.75">
      <c r="A18" s="3"/>
      <c r="B18" s="21"/>
      <c r="C18"/>
      <c r="D18" s="11"/>
      <c r="E18" s="81"/>
      <c r="F18" s="13"/>
      <c r="G18"/>
      <c r="H18" s="11"/>
      <c r="I18" s="81"/>
      <c r="J18" s="22"/>
      <c r="K18"/>
      <c r="L18" s="11"/>
      <c r="M18" s="81"/>
      <c r="N18" s="22"/>
      <c r="O18"/>
      <c r="P18" s="11"/>
      <c r="Q18" s="81"/>
      <c r="R18" s="17"/>
      <c r="S18" s="20"/>
      <c r="T18" s="20"/>
      <c r="U18" s="20"/>
      <c r="V18" s="20"/>
      <c r="W18" s="20"/>
      <c r="X18" s="20"/>
      <c r="Y18" s="20"/>
      <c r="Z18" s="20"/>
      <c r="AA18" s="20"/>
      <c r="AB18" s="20"/>
      <c r="AC18" s="20"/>
      <c r="AD18" s="20"/>
      <c r="AE18" s="20"/>
    </row>
    <row r="19" spans="1:31" ht="12.75">
      <c r="A19" s="3"/>
      <c r="B19" s="21"/>
      <c r="C19"/>
      <c r="D19" s="11"/>
      <c r="E19" s="81"/>
      <c r="F19" s="13"/>
      <c r="G19"/>
      <c r="H19" s="11"/>
      <c r="I19" s="81"/>
      <c r="J19" s="22"/>
      <c r="K19"/>
      <c r="L19" s="11"/>
      <c r="M19" s="81"/>
      <c r="N19" s="22"/>
      <c r="O19"/>
      <c r="P19" s="11"/>
      <c r="Q19" s="81"/>
      <c r="R19" s="17"/>
      <c r="S19" s="20"/>
      <c r="T19" s="20"/>
      <c r="U19" s="20"/>
      <c r="V19" s="20"/>
      <c r="W19" s="20"/>
      <c r="X19" s="20"/>
      <c r="Y19" s="20"/>
      <c r="Z19" s="20"/>
      <c r="AA19" s="20"/>
      <c r="AB19" s="20"/>
      <c r="AC19" s="20"/>
      <c r="AD19" s="20"/>
      <c r="AE19" s="20"/>
    </row>
    <row r="20" spans="1:31" ht="12.75">
      <c r="A20" s="3"/>
      <c r="B20" s="21"/>
      <c r="C20"/>
      <c r="D20" s="11"/>
      <c r="E20" s="81"/>
      <c r="F20" s="13"/>
      <c r="G20"/>
      <c r="H20" s="11"/>
      <c r="I20" s="81"/>
      <c r="J20" s="22"/>
      <c r="K20"/>
      <c r="L20" s="11"/>
      <c r="M20" s="81"/>
      <c r="N20" s="22"/>
      <c r="O20"/>
      <c r="P20" s="11"/>
      <c r="Q20" s="81"/>
      <c r="R20" s="17"/>
      <c r="S20" s="20"/>
      <c r="T20" s="20"/>
      <c r="U20" s="20"/>
      <c r="V20" s="20"/>
      <c r="W20" s="20"/>
      <c r="X20" s="20"/>
      <c r="Y20" s="20"/>
      <c r="Z20" s="20"/>
      <c r="AA20" s="20"/>
      <c r="AB20" s="20"/>
      <c r="AC20" s="20"/>
      <c r="AD20" s="20"/>
      <c r="AE20" s="20"/>
    </row>
    <row r="21" spans="1:31" ht="12.75">
      <c r="A21" s="3"/>
      <c r="B21" s="21"/>
      <c r="C21"/>
      <c r="D21" s="11"/>
      <c r="E21" s="81"/>
      <c r="F21" s="13"/>
      <c r="G21"/>
      <c r="H21" s="11"/>
      <c r="I21" s="81"/>
      <c r="J21" s="22"/>
      <c r="K21"/>
      <c r="L21" s="11"/>
      <c r="M21" s="81"/>
      <c r="N21" s="22"/>
      <c r="O21"/>
      <c r="P21" s="11"/>
      <c r="Q21" s="81"/>
      <c r="R21" s="17"/>
      <c r="S21" s="20"/>
      <c r="T21" s="20"/>
      <c r="U21" s="20"/>
      <c r="V21" s="20"/>
      <c r="W21" s="20"/>
      <c r="X21" s="20"/>
      <c r="Y21" s="20"/>
      <c r="Z21" s="20"/>
      <c r="AA21" s="20"/>
      <c r="AB21" s="20"/>
      <c r="AC21" s="20"/>
      <c r="AD21" s="20"/>
      <c r="AE21" s="20"/>
    </row>
    <row r="22" spans="1:31" ht="12.75">
      <c r="A22" s="3"/>
      <c r="B22" s="21"/>
      <c r="C22"/>
      <c r="D22" s="11"/>
      <c r="E22" s="81"/>
      <c r="F22" s="13"/>
      <c r="G22"/>
      <c r="H22" s="11"/>
      <c r="I22" s="81"/>
      <c r="J22" s="22"/>
      <c r="K22"/>
      <c r="L22" s="11"/>
      <c r="M22" s="81"/>
      <c r="N22" s="22"/>
      <c r="O22"/>
      <c r="P22" s="11"/>
      <c r="Q22" s="81"/>
      <c r="R22" s="17"/>
      <c r="S22" s="20"/>
      <c r="T22" s="20"/>
      <c r="U22" s="20"/>
      <c r="V22" s="20"/>
      <c r="W22" s="20"/>
      <c r="X22" s="20"/>
      <c r="Y22" s="20"/>
      <c r="Z22" s="20"/>
      <c r="AA22" s="20"/>
      <c r="AB22" s="20"/>
      <c r="AC22" s="20"/>
      <c r="AD22" s="20"/>
      <c r="AE22" s="20"/>
    </row>
    <row r="23" spans="1:31" ht="12.75">
      <c r="A23" s="3"/>
      <c r="B23" s="21"/>
      <c r="C23"/>
      <c r="D23" s="11"/>
      <c r="E23" s="81"/>
      <c r="F23" s="13"/>
      <c r="G23"/>
      <c r="H23" s="11"/>
      <c r="I23" s="81"/>
      <c r="J23" s="22"/>
      <c r="K23"/>
      <c r="L23" s="11"/>
      <c r="M23" s="81"/>
      <c r="N23" s="22"/>
      <c r="O23"/>
      <c r="P23" s="11"/>
      <c r="Q23" s="81"/>
      <c r="R23" s="17"/>
      <c r="S23" s="20"/>
      <c r="T23" s="20"/>
      <c r="U23" s="20"/>
      <c r="V23" s="20"/>
      <c r="W23" s="20"/>
      <c r="X23" s="20"/>
      <c r="Y23" s="20"/>
      <c r="Z23" s="20"/>
      <c r="AA23" s="20"/>
      <c r="AB23" s="20"/>
      <c r="AC23" s="20"/>
      <c r="AD23" s="20"/>
      <c r="AE23" s="20"/>
    </row>
    <row r="24" spans="1:31" ht="12.75">
      <c r="A24" s="3"/>
      <c r="B24" s="21"/>
      <c r="C24"/>
      <c r="D24" s="11"/>
      <c r="E24" s="81"/>
      <c r="F24" s="13"/>
      <c r="G24"/>
      <c r="H24" s="11"/>
      <c r="I24" s="81"/>
      <c r="J24" s="22"/>
      <c r="K24"/>
      <c r="L24" s="11"/>
      <c r="M24" s="81"/>
      <c r="N24" s="22"/>
      <c r="O24"/>
      <c r="P24" s="11"/>
      <c r="Q24" s="81"/>
      <c r="R24" s="17"/>
      <c r="S24" s="20"/>
      <c r="T24" s="20"/>
      <c r="U24" s="20"/>
      <c r="V24" s="20"/>
      <c r="W24" s="20"/>
      <c r="X24" s="20"/>
      <c r="Y24" s="20"/>
      <c r="Z24" s="20"/>
      <c r="AA24" s="20"/>
      <c r="AB24" s="20"/>
      <c r="AC24" s="20"/>
      <c r="AD24" s="20"/>
      <c r="AE24" s="20"/>
    </row>
    <row r="25" spans="1:31" ht="12.75">
      <c r="A25" s="3"/>
      <c r="B25" s="21"/>
      <c r="C25"/>
      <c r="D25" s="11"/>
      <c r="E25" s="81"/>
      <c r="F25" s="13"/>
      <c r="G25"/>
      <c r="H25" s="11"/>
      <c r="I25" s="81"/>
      <c r="J25" s="22"/>
      <c r="K25"/>
      <c r="L25" s="11"/>
      <c r="M25" s="81"/>
      <c r="N25" s="22"/>
      <c r="O25"/>
      <c r="P25" s="11"/>
      <c r="Q25" s="81"/>
      <c r="R25" s="17"/>
      <c r="S25" s="20"/>
      <c r="T25" s="20"/>
      <c r="U25" s="20"/>
      <c r="V25" s="20"/>
      <c r="W25" s="20"/>
      <c r="X25" s="20"/>
      <c r="Y25" s="20"/>
      <c r="Z25" s="20"/>
      <c r="AA25" s="20"/>
      <c r="AB25" s="20"/>
      <c r="AC25" s="20"/>
      <c r="AD25" s="20"/>
      <c r="AE25" s="20"/>
    </row>
    <row r="26" spans="1:31" ht="12.75">
      <c r="A26" s="3"/>
      <c r="B26" s="21"/>
      <c r="C26"/>
      <c r="D26" s="11"/>
      <c r="E26" s="81"/>
      <c r="F26" s="13"/>
      <c r="G26"/>
      <c r="H26" s="11"/>
      <c r="I26" s="81"/>
      <c r="J26" s="22"/>
      <c r="K26"/>
      <c r="L26" s="11"/>
      <c r="M26" s="81"/>
      <c r="N26" s="22"/>
      <c r="O26"/>
      <c r="P26" s="11"/>
      <c r="Q26" s="81"/>
      <c r="R26" s="17"/>
      <c r="S26" s="20"/>
      <c r="T26" s="20"/>
      <c r="U26" s="20"/>
      <c r="V26" s="20"/>
      <c r="W26" s="20"/>
      <c r="X26" s="20"/>
      <c r="Y26" s="20"/>
      <c r="Z26" s="20"/>
      <c r="AA26" s="20"/>
      <c r="AB26" s="20"/>
      <c r="AC26" s="20"/>
      <c r="AD26" s="20"/>
      <c r="AE26" s="20"/>
    </row>
    <row r="27" spans="1:31" ht="12.75">
      <c r="A27" s="3"/>
      <c r="B27" s="21"/>
      <c r="C27"/>
      <c r="D27" s="11"/>
      <c r="E27" s="81"/>
      <c r="F27" s="13"/>
      <c r="G27"/>
      <c r="H27" s="11"/>
      <c r="I27" s="81"/>
      <c r="J27" s="22"/>
      <c r="K27"/>
      <c r="L27" s="11"/>
      <c r="M27" s="81"/>
      <c r="N27" s="22"/>
      <c r="O27"/>
      <c r="P27" s="11"/>
      <c r="Q27" s="81"/>
      <c r="R27" s="17"/>
      <c r="S27" s="20"/>
      <c r="T27" s="20"/>
      <c r="U27" s="20"/>
      <c r="V27" s="20"/>
      <c r="W27" s="20"/>
      <c r="X27" s="20"/>
      <c r="Y27" s="20"/>
      <c r="Z27" s="20"/>
      <c r="AA27" s="20"/>
      <c r="AB27" s="20"/>
      <c r="AC27" s="20"/>
      <c r="AD27" s="20"/>
      <c r="AE27" s="20"/>
    </row>
    <row r="28" spans="1:31" ht="12.75">
      <c r="A28" s="3"/>
      <c r="B28" s="21"/>
      <c r="C28"/>
      <c r="D28" s="11"/>
      <c r="E28" s="81"/>
      <c r="F28" s="13"/>
      <c r="G28"/>
      <c r="H28" s="11"/>
      <c r="I28" s="81"/>
      <c r="J28" s="22"/>
      <c r="K28"/>
      <c r="L28" s="11"/>
      <c r="M28" s="81"/>
      <c r="N28" s="22"/>
      <c r="O28"/>
      <c r="P28" s="11"/>
      <c r="Q28" s="81"/>
      <c r="R28" s="17"/>
      <c r="S28" s="20"/>
      <c r="T28" s="20"/>
      <c r="U28" s="20"/>
      <c r="V28" s="20"/>
      <c r="W28" s="20"/>
      <c r="X28" s="20"/>
      <c r="Y28" s="20"/>
      <c r="Z28" s="20"/>
      <c r="AA28" s="20"/>
      <c r="AB28" s="20"/>
      <c r="AC28" s="20"/>
      <c r="AD28" s="20"/>
      <c r="AE28" s="20"/>
    </row>
    <row r="29" spans="1:31" ht="12.75">
      <c r="A29" s="3"/>
      <c r="B29" s="21"/>
      <c r="C29"/>
      <c r="D29" s="11"/>
      <c r="E29" s="81"/>
      <c r="F29" s="13"/>
      <c r="G29"/>
      <c r="H29" s="11"/>
      <c r="I29" s="81"/>
      <c r="J29" s="22"/>
      <c r="K29"/>
      <c r="L29" s="11"/>
      <c r="M29" s="81"/>
      <c r="N29" s="22"/>
      <c r="O29"/>
      <c r="P29" s="11"/>
      <c r="Q29" s="81"/>
      <c r="R29" s="17"/>
      <c r="S29" s="20"/>
      <c r="T29" s="20"/>
      <c r="U29" s="20"/>
      <c r="V29" s="20"/>
      <c r="W29" s="20"/>
      <c r="X29" s="20"/>
      <c r="Y29" s="20"/>
      <c r="Z29" s="20"/>
      <c r="AA29" s="20"/>
      <c r="AB29" s="20"/>
      <c r="AC29" s="20"/>
      <c r="AD29" s="20"/>
      <c r="AE29" s="20"/>
    </row>
    <row r="30" spans="1:31" ht="12.75">
      <c r="A30" s="3"/>
      <c r="B30" s="21"/>
      <c r="C30"/>
      <c r="D30" s="11"/>
      <c r="E30" s="81"/>
      <c r="F30" s="13"/>
      <c r="G30"/>
      <c r="H30" s="11"/>
      <c r="I30" s="81"/>
      <c r="J30" s="22"/>
      <c r="K30"/>
      <c r="L30" s="11"/>
      <c r="M30" s="81"/>
      <c r="N30" s="22"/>
      <c r="O30"/>
      <c r="P30" s="11"/>
      <c r="Q30" s="81"/>
      <c r="R30" s="17"/>
      <c r="S30" s="20"/>
      <c r="T30" s="20"/>
      <c r="U30" s="20"/>
      <c r="V30" s="20"/>
      <c r="W30" s="20"/>
      <c r="X30" s="20"/>
      <c r="Y30" s="20"/>
      <c r="Z30" s="20"/>
      <c r="AA30" s="20"/>
      <c r="AB30" s="20"/>
      <c r="AC30" s="20"/>
      <c r="AD30" s="20"/>
      <c r="AE30" s="20"/>
    </row>
    <row r="31" spans="1:31" ht="12.75">
      <c r="A31" s="3"/>
      <c r="B31" s="21"/>
      <c r="C31"/>
      <c r="D31" s="11"/>
      <c r="E31" s="81"/>
      <c r="F31" s="13"/>
      <c r="G31"/>
      <c r="H31" s="11"/>
      <c r="I31" s="81"/>
      <c r="J31" s="22"/>
      <c r="K31"/>
      <c r="L31" s="11"/>
      <c r="M31" s="81"/>
      <c r="N31" s="22"/>
      <c r="O31"/>
      <c r="P31" s="11"/>
      <c r="Q31" s="81"/>
      <c r="R31" s="17"/>
      <c r="S31" s="20"/>
      <c r="T31" s="20"/>
      <c r="U31" s="20"/>
      <c r="V31" s="20"/>
      <c r="W31" s="20"/>
      <c r="X31" s="20"/>
      <c r="Y31" s="20"/>
      <c r="Z31" s="20"/>
      <c r="AA31" s="20"/>
      <c r="AB31" s="20"/>
      <c r="AC31" s="20"/>
      <c r="AD31" s="20"/>
      <c r="AE31" s="20"/>
    </row>
    <row r="32" spans="1:31" ht="12.75">
      <c r="A32" s="3"/>
      <c r="B32" s="21"/>
      <c r="C32"/>
      <c r="D32" s="11"/>
      <c r="E32" s="81"/>
      <c r="F32" s="13"/>
      <c r="G32"/>
      <c r="H32" s="11"/>
      <c r="I32" s="81"/>
      <c r="J32" s="22"/>
      <c r="K32"/>
      <c r="L32" s="11"/>
      <c r="M32" s="81"/>
      <c r="N32" s="22"/>
      <c r="O32"/>
      <c r="P32" s="11"/>
      <c r="Q32" s="81"/>
      <c r="R32" s="17"/>
      <c r="S32" s="20"/>
      <c r="T32" s="20"/>
      <c r="U32" s="20"/>
      <c r="V32" s="20"/>
      <c r="W32" s="20"/>
      <c r="X32" s="20"/>
      <c r="Y32" s="20"/>
      <c r="Z32" s="20"/>
      <c r="AA32" s="20"/>
      <c r="AB32" s="20"/>
      <c r="AC32" s="20"/>
      <c r="AD32" s="20"/>
      <c r="AE32" s="20"/>
    </row>
    <row r="33" spans="1:31" ht="12.75">
      <c r="A33" s="3"/>
      <c r="B33" s="21"/>
      <c r="C33"/>
      <c r="D33" s="11"/>
      <c r="E33" s="81"/>
      <c r="F33" s="13"/>
      <c r="G33"/>
      <c r="H33" s="11"/>
      <c r="I33" s="81"/>
      <c r="J33" s="22"/>
      <c r="K33"/>
      <c r="L33" s="11"/>
      <c r="M33" s="81"/>
      <c r="N33" s="22"/>
      <c r="O33"/>
      <c r="P33" s="11"/>
      <c r="Q33" s="81"/>
      <c r="R33" s="17"/>
      <c r="S33" s="20"/>
      <c r="T33" s="20"/>
      <c r="U33" s="20"/>
      <c r="V33" s="20"/>
      <c r="W33" s="20"/>
      <c r="X33" s="20"/>
      <c r="Y33" s="20"/>
      <c r="Z33" s="20"/>
      <c r="AA33" s="20"/>
      <c r="AB33" s="20"/>
      <c r="AC33" s="20"/>
      <c r="AD33" s="20"/>
      <c r="AE33" s="20"/>
    </row>
    <row r="34" spans="1:31" ht="12.75">
      <c r="A34" s="3"/>
      <c r="B34" s="21"/>
      <c r="C34"/>
      <c r="D34" s="11"/>
      <c r="E34" s="81"/>
      <c r="F34" s="13"/>
      <c r="G34"/>
      <c r="H34" s="11"/>
      <c r="I34" s="81"/>
      <c r="J34" s="22"/>
      <c r="K34"/>
      <c r="L34" s="11"/>
      <c r="M34" s="81"/>
      <c r="N34" s="22"/>
      <c r="O34"/>
      <c r="P34" s="11"/>
      <c r="Q34" s="81"/>
      <c r="R34" s="17"/>
      <c r="S34" s="20"/>
      <c r="T34" s="20"/>
      <c r="U34" s="20"/>
      <c r="V34" s="20"/>
      <c r="W34" s="20"/>
      <c r="X34" s="20"/>
      <c r="Y34" s="20"/>
      <c r="Z34" s="20"/>
      <c r="AA34" s="20"/>
      <c r="AB34" s="20"/>
      <c r="AC34" s="20"/>
      <c r="AD34" s="20"/>
      <c r="AE34" s="20"/>
    </row>
    <row r="35" spans="1:31" ht="12.75">
      <c r="A35" s="3"/>
      <c r="B35" s="21"/>
      <c r="C35"/>
      <c r="D35" s="11"/>
      <c r="E35" s="81"/>
      <c r="F35" s="13"/>
      <c r="G35"/>
      <c r="H35" s="11"/>
      <c r="I35" s="81"/>
      <c r="J35" s="22"/>
      <c r="K35"/>
      <c r="L35" s="11"/>
      <c r="M35" s="81"/>
      <c r="N35" s="22"/>
      <c r="O35"/>
      <c r="P35" s="11"/>
      <c r="Q35" s="81"/>
      <c r="R35" s="17"/>
      <c r="S35" s="20"/>
      <c r="T35" s="20"/>
      <c r="U35" s="20"/>
      <c r="V35" s="20"/>
      <c r="W35" s="20"/>
      <c r="X35" s="20"/>
      <c r="Y35" s="20"/>
      <c r="Z35" s="20"/>
      <c r="AA35" s="20"/>
      <c r="AB35" s="20"/>
      <c r="AC35" s="20"/>
      <c r="AD35" s="20"/>
      <c r="AE35" s="20"/>
    </row>
    <row r="36" spans="1:31" ht="12.75">
      <c r="A36" s="3"/>
      <c r="B36" s="21"/>
      <c r="C36"/>
      <c r="D36" s="11"/>
      <c r="E36" s="81"/>
      <c r="F36" s="13"/>
      <c r="G36"/>
      <c r="H36" s="11"/>
      <c r="I36" s="81"/>
      <c r="J36" s="22"/>
      <c r="K36"/>
      <c r="L36" s="11"/>
      <c r="M36" s="81"/>
      <c r="N36" s="22"/>
      <c r="O36"/>
      <c r="P36" s="11"/>
      <c r="Q36" s="81"/>
      <c r="R36" s="17"/>
      <c r="S36" s="20"/>
      <c r="T36" s="20"/>
      <c r="U36" s="20"/>
      <c r="V36" s="20"/>
      <c r="W36" s="20"/>
      <c r="X36" s="20"/>
      <c r="Y36" s="20"/>
      <c r="Z36" s="20"/>
      <c r="AA36" s="20"/>
      <c r="AB36" s="20"/>
      <c r="AC36" s="20"/>
      <c r="AD36" s="20"/>
      <c r="AE36" s="20"/>
    </row>
    <row r="37" spans="1:31" ht="12.75">
      <c r="A37" s="3"/>
      <c r="B37" s="21"/>
      <c r="C37"/>
      <c r="D37" s="11"/>
      <c r="E37" s="81"/>
      <c r="F37" s="13"/>
      <c r="G37"/>
      <c r="H37" s="11"/>
      <c r="I37" s="81"/>
      <c r="J37" s="22"/>
      <c r="K37"/>
      <c r="L37" s="11"/>
      <c r="M37" s="81"/>
      <c r="N37" s="22"/>
      <c r="O37"/>
      <c r="P37" s="11"/>
      <c r="Q37" s="81"/>
      <c r="R37" s="17"/>
      <c r="S37" s="20"/>
      <c r="T37" s="20"/>
      <c r="U37" s="20"/>
      <c r="V37" s="20"/>
      <c r="W37" s="20"/>
      <c r="X37" s="20"/>
      <c r="Y37" s="20"/>
      <c r="Z37" s="20"/>
      <c r="AA37" s="20"/>
      <c r="AB37" s="20"/>
      <c r="AC37" s="20"/>
      <c r="AD37" s="20"/>
      <c r="AE37" s="20"/>
    </row>
    <row r="38" spans="1:31" ht="12.75">
      <c r="A38" s="3"/>
      <c r="B38" s="21"/>
      <c r="C38"/>
      <c r="D38" s="11"/>
      <c r="E38" s="81"/>
      <c r="F38" s="13"/>
      <c r="G38"/>
      <c r="H38" s="11"/>
      <c r="I38" s="81"/>
      <c r="J38" s="22"/>
      <c r="K38"/>
      <c r="L38" s="11"/>
      <c r="M38" s="81"/>
      <c r="N38" s="22"/>
      <c r="O38"/>
      <c r="P38" s="11"/>
      <c r="Q38" s="81"/>
      <c r="R38" s="17"/>
      <c r="S38" s="20"/>
      <c r="T38" s="20"/>
      <c r="U38" s="20"/>
      <c r="V38" s="20"/>
      <c r="W38" s="20"/>
      <c r="X38" s="20"/>
      <c r="Y38" s="20"/>
      <c r="Z38" s="20"/>
      <c r="AA38" s="20"/>
      <c r="AB38" s="20"/>
      <c r="AC38" s="20"/>
      <c r="AD38" s="20"/>
      <c r="AE38" s="20"/>
    </row>
    <row r="39" spans="1:31" ht="12.75">
      <c r="A39" s="3"/>
      <c r="B39" s="21"/>
      <c r="C39"/>
      <c r="D39" s="11"/>
      <c r="E39" s="11"/>
      <c r="F39" s="13"/>
      <c r="G39"/>
      <c r="H39" s="11"/>
      <c r="I39" s="81"/>
      <c r="J39" s="22"/>
      <c r="K39"/>
      <c r="L39" s="11"/>
      <c r="M39" s="81"/>
      <c r="N39" s="22"/>
      <c r="O39"/>
      <c r="P39" s="11"/>
      <c r="Q39" s="81"/>
      <c r="R39" s="17"/>
      <c r="S39" s="20"/>
      <c r="T39" s="20"/>
      <c r="U39" s="20"/>
      <c r="V39" s="20"/>
      <c r="W39" s="20"/>
      <c r="X39" s="20"/>
      <c r="Y39" s="20"/>
      <c r="Z39" s="20"/>
      <c r="AA39" s="20"/>
      <c r="AB39" s="20"/>
      <c r="AC39" s="20"/>
      <c r="AD39" s="20"/>
      <c r="AE39" s="20"/>
    </row>
    <row r="40" spans="1:31" ht="12.75">
      <c r="A40" s="3"/>
      <c r="B40" s="21"/>
      <c r="C40"/>
      <c r="D40" s="11"/>
      <c r="E40" s="11"/>
      <c r="F40" s="13"/>
      <c r="G40"/>
      <c r="H40" s="11"/>
      <c r="I40" s="81"/>
      <c r="J40" s="22"/>
      <c r="K40"/>
      <c r="L40" s="11"/>
      <c r="M40" s="81"/>
      <c r="N40" s="22"/>
      <c r="O40"/>
      <c r="P40" s="11"/>
      <c r="Q40" s="81"/>
      <c r="R40" s="17"/>
      <c r="S40" s="20"/>
      <c r="T40" s="20"/>
      <c r="U40" s="20"/>
      <c r="V40" s="20"/>
      <c r="W40" s="20"/>
      <c r="X40" s="20"/>
      <c r="Y40" s="20"/>
      <c r="Z40" s="20"/>
      <c r="AA40" s="20"/>
      <c r="AB40" s="20"/>
      <c r="AC40" s="20"/>
      <c r="AD40" s="20"/>
      <c r="AE40" s="20"/>
    </row>
    <row r="41" spans="1:31" ht="12.75">
      <c r="A41" s="3"/>
      <c r="B41" s="21"/>
      <c r="C41"/>
      <c r="D41" s="11"/>
      <c r="E41" s="11"/>
      <c r="F41" s="13"/>
      <c r="G41"/>
      <c r="H41" s="11"/>
      <c r="I41" s="81"/>
      <c r="J41" s="22"/>
      <c r="K41"/>
      <c r="L41" s="11"/>
      <c r="M41" s="81"/>
      <c r="N41" s="22"/>
      <c r="O41"/>
      <c r="P41" s="11"/>
      <c r="Q41" s="81"/>
      <c r="R41" s="17"/>
      <c r="S41" s="20"/>
      <c r="T41" s="20"/>
      <c r="U41" s="20"/>
      <c r="V41" s="20"/>
      <c r="W41" s="20"/>
      <c r="X41" s="20"/>
      <c r="Y41" s="20"/>
      <c r="Z41" s="20"/>
      <c r="AA41" s="20"/>
      <c r="AB41" s="20"/>
      <c r="AC41" s="20"/>
      <c r="AD41" s="20"/>
      <c r="AE41" s="20"/>
    </row>
    <row r="42" spans="1:31" ht="12.75">
      <c r="A42" s="3"/>
      <c r="B42" s="21"/>
      <c r="C42"/>
      <c r="D42" s="11"/>
      <c r="E42" s="11"/>
      <c r="F42" s="13"/>
      <c r="G42"/>
      <c r="H42" s="11"/>
      <c r="I42" s="81"/>
      <c r="J42" s="22"/>
      <c r="K42"/>
      <c r="L42" s="11"/>
      <c r="M42" s="81"/>
      <c r="N42" s="22"/>
      <c r="O42"/>
      <c r="P42" s="11"/>
      <c r="Q42" s="81"/>
      <c r="R42" s="17"/>
      <c r="S42" s="20"/>
      <c r="T42" s="20"/>
      <c r="U42" s="20"/>
      <c r="V42" s="20"/>
      <c r="W42" s="20"/>
      <c r="X42" s="20"/>
      <c r="Y42" s="20"/>
      <c r="Z42" s="20"/>
      <c r="AA42" s="20"/>
      <c r="AB42" s="20"/>
      <c r="AC42" s="20"/>
      <c r="AD42" s="20"/>
      <c r="AE42" s="20"/>
    </row>
    <row r="43" spans="1:31" ht="12.75">
      <c r="A43" s="3"/>
      <c r="B43" s="21"/>
      <c r="C43"/>
      <c r="D43" s="11"/>
      <c r="E43" s="11"/>
      <c r="F43" s="13"/>
      <c r="G43"/>
      <c r="H43" s="11"/>
      <c r="I43" s="81"/>
      <c r="J43" s="22"/>
      <c r="K43"/>
      <c r="L43" s="11"/>
      <c r="M43" s="11"/>
      <c r="N43" s="22"/>
      <c r="O43"/>
      <c r="P43" s="11"/>
      <c r="Q43" s="81"/>
      <c r="R43" s="17"/>
      <c r="S43" s="20"/>
      <c r="T43" s="20"/>
      <c r="U43" s="20"/>
      <c r="V43" s="20"/>
      <c r="W43" s="20"/>
      <c r="X43" s="20"/>
      <c r="Y43" s="20"/>
      <c r="Z43" s="20"/>
      <c r="AA43" s="20"/>
      <c r="AB43" s="20"/>
      <c r="AC43" s="20"/>
      <c r="AD43" s="20"/>
      <c r="AE43" s="20"/>
    </row>
    <row r="44" spans="1:31" ht="12.75">
      <c r="A44" s="3"/>
      <c r="B44" s="21"/>
      <c r="C44"/>
      <c r="D44" s="11"/>
      <c r="E44" s="11"/>
      <c r="F44" s="13"/>
      <c r="G44"/>
      <c r="H44" s="11"/>
      <c r="I44" s="81"/>
      <c r="J44" s="22"/>
      <c r="K44"/>
      <c r="L44" s="11"/>
      <c r="M44" s="11"/>
      <c r="N44" s="22"/>
      <c r="O44"/>
      <c r="P44" s="11"/>
      <c r="Q44" s="81"/>
      <c r="R44" s="17"/>
      <c r="S44" s="20"/>
      <c r="T44" s="20"/>
      <c r="U44" s="20"/>
      <c r="V44" s="20"/>
      <c r="W44" s="20"/>
      <c r="X44" s="20"/>
      <c r="Y44" s="20"/>
      <c r="Z44" s="20"/>
      <c r="AA44" s="20"/>
      <c r="AB44" s="20"/>
      <c r="AC44" s="20"/>
      <c r="AD44" s="20"/>
      <c r="AE44" s="20"/>
    </row>
    <row r="45" spans="1:31" ht="12.75">
      <c r="A45" s="3"/>
      <c r="B45" s="21"/>
      <c r="C45"/>
      <c r="D45" s="11"/>
      <c r="E45" s="11"/>
      <c r="F45" s="13"/>
      <c r="G45"/>
      <c r="H45" s="11"/>
      <c r="I45" s="81"/>
      <c r="J45" s="22"/>
      <c r="K45"/>
      <c r="L45" s="11"/>
      <c r="M45" s="11"/>
      <c r="N45" s="22"/>
      <c r="O45"/>
      <c r="P45" s="11"/>
      <c r="Q45" s="81"/>
      <c r="R45" s="17"/>
      <c r="S45" s="20"/>
      <c r="T45" s="20"/>
      <c r="U45" s="20"/>
      <c r="V45" s="20"/>
      <c r="W45" s="20"/>
      <c r="X45" s="20"/>
      <c r="Y45" s="20"/>
      <c r="Z45" s="20"/>
      <c r="AA45" s="20"/>
      <c r="AB45" s="20"/>
      <c r="AC45" s="20"/>
      <c r="AD45" s="20"/>
      <c r="AE45" s="20"/>
    </row>
    <row r="46" spans="1:31" ht="12.75">
      <c r="A46" s="3"/>
      <c r="B46" s="21"/>
      <c r="C46"/>
      <c r="D46" s="11"/>
      <c r="E46" s="11"/>
      <c r="F46" s="13"/>
      <c r="G46"/>
      <c r="H46" s="11"/>
      <c r="I46" s="81"/>
      <c r="J46" s="22"/>
      <c r="K46"/>
      <c r="L46" s="11"/>
      <c r="M46" s="11"/>
      <c r="N46" s="22"/>
      <c r="O46"/>
      <c r="P46" s="11"/>
      <c r="Q46" s="81"/>
      <c r="R46" s="17"/>
      <c r="S46" s="20"/>
      <c r="T46" s="20"/>
      <c r="U46" s="20"/>
      <c r="V46" s="20"/>
      <c r="W46" s="20"/>
      <c r="X46" s="20"/>
      <c r="Y46" s="20"/>
      <c r="Z46" s="20"/>
      <c r="AA46" s="20"/>
      <c r="AB46" s="20"/>
      <c r="AC46" s="20"/>
      <c r="AD46" s="20"/>
      <c r="AE46" s="20"/>
    </row>
    <row r="47" spans="1:31" ht="12.75">
      <c r="A47" s="3"/>
      <c r="B47" s="21"/>
      <c r="C47"/>
      <c r="D47" s="11"/>
      <c r="E47" s="11"/>
      <c r="F47" s="13"/>
      <c r="G47"/>
      <c r="H47" s="11"/>
      <c r="I47" s="81"/>
      <c r="J47" s="22"/>
      <c r="K47"/>
      <c r="L47" s="11"/>
      <c r="M47" s="11"/>
      <c r="N47" s="22"/>
      <c r="O47"/>
      <c r="P47" s="11"/>
      <c r="Q47" s="81"/>
      <c r="R47" s="17"/>
      <c r="S47" s="20"/>
      <c r="T47" s="20"/>
      <c r="U47" s="20"/>
      <c r="V47" s="20"/>
      <c r="W47" s="20"/>
      <c r="X47" s="20"/>
      <c r="Y47" s="20"/>
      <c r="Z47" s="20"/>
      <c r="AA47" s="20"/>
      <c r="AB47" s="20"/>
      <c r="AC47" s="20"/>
      <c r="AD47" s="20"/>
      <c r="AE47" s="20"/>
    </row>
    <row r="48" spans="1:31" ht="12.75">
      <c r="A48" s="3"/>
      <c r="B48" s="21"/>
      <c r="C48"/>
      <c r="D48" s="11"/>
      <c r="E48" s="11"/>
      <c r="F48" s="13"/>
      <c r="G48"/>
      <c r="H48" s="11"/>
      <c r="I48" s="81"/>
      <c r="J48" s="22"/>
      <c r="K48"/>
      <c r="L48" s="11"/>
      <c r="M48" s="11"/>
      <c r="N48" s="22"/>
      <c r="O48"/>
      <c r="P48" s="11"/>
      <c r="Q48" s="81"/>
      <c r="R48" s="17"/>
      <c r="S48" s="20"/>
      <c r="T48" s="20"/>
      <c r="U48" s="20"/>
      <c r="V48" s="20"/>
      <c r="W48" s="20"/>
      <c r="X48" s="20"/>
      <c r="Y48" s="20"/>
      <c r="Z48" s="20"/>
      <c r="AA48" s="20"/>
      <c r="AB48" s="20"/>
      <c r="AC48" s="20"/>
      <c r="AD48" s="20"/>
      <c r="AE48" s="20"/>
    </row>
    <row r="49" spans="1:31" ht="12.75">
      <c r="A49" s="3"/>
      <c r="B49" s="21"/>
      <c r="C49"/>
      <c r="D49" s="11"/>
      <c r="E49" s="11"/>
      <c r="F49" s="13"/>
      <c r="G49"/>
      <c r="H49" s="11"/>
      <c r="I49" s="81"/>
      <c r="J49" s="22"/>
      <c r="K49"/>
      <c r="L49" s="11"/>
      <c r="M49" s="11"/>
      <c r="N49" s="22"/>
      <c r="O49"/>
      <c r="P49" s="11"/>
      <c r="Q49" s="81"/>
      <c r="R49" s="17"/>
      <c r="S49" s="20"/>
      <c r="T49" s="20"/>
      <c r="U49" s="20"/>
      <c r="V49" s="20"/>
      <c r="W49" s="20"/>
      <c r="X49" s="20"/>
      <c r="Y49" s="20"/>
      <c r="Z49" s="20"/>
      <c r="AA49" s="20"/>
      <c r="AB49" s="20"/>
      <c r="AC49" s="20"/>
      <c r="AD49" s="20"/>
      <c r="AE49" s="20"/>
    </row>
    <row r="50" spans="1:31" ht="12.75">
      <c r="A50" s="3"/>
      <c r="B50" s="21"/>
      <c r="C50"/>
      <c r="D50" s="11"/>
      <c r="E50" s="11"/>
      <c r="F50" s="13"/>
      <c r="G50"/>
      <c r="H50" s="11"/>
      <c r="I50" s="81"/>
      <c r="J50" s="22"/>
      <c r="K50"/>
      <c r="L50" s="11"/>
      <c r="M50" s="11"/>
      <c r="N50" s="22"/>
      <c r="O50"/>
      <c r="P50" s="11"/>
      <c r="Q50" s="81"/>
      <c r="R50" s="17"/>
      <c r="S50" s="20"/>
      <c r="T50" s="20"/>
      <c r="U50" s="20"/>
      <c r="V50" s="20"/>
      <c r="W50" s="20"/>
      <c r="X50" s="20"/>
      <c r="Y50" s="20"/>
      <c r="Z50" s="20"/>
      <c r="AA50" s="20"/>
      <c r="AB50" s="20"/>
      <c r="AC50" s="20"/>
      <c r="AD50" s="20"/>
      <c r="AE50" s="20"/>
    </row>
    <row r="51" spans="1:31" ht="12.75">
      <c r="A51" s="3"/>
      <c r="B51" s="21"/>
      <c r="C51"/>
      <c r="D51" s="11"/>
      <c r="E51" s="11"/>
      <c r="F51" s="13"/>
      <c r="G51"/>
      <c r="H51" s="11"/>
      <c r="I51" s="81"/>
      <c r="J51" s="22"/>
      <c r="K51"/>
      <c r="L51" s="11"/>
      <c r="M51" s="11"/>
      <c r="N51" s="22"/>
      <c r="O51"/>
      <c r="P51" s="11"/>
      <c r="Q51" s="81"/>
      <c r="R51" s="17"/>
      <c r="S51" s="20"/>
      <c r="T51" s="20"/>
      <c r="U51" s="20"/>
      <c r="V51" s="20"/>
      <c r="W51" s="20"/>
      <c r="X51" s="20"/>
      <c r="Y51" s="20"/>
      <c r="Z51" s="20"/>
      <c r="AA51" s="20"/>
      <c r="AB51" s="20"/>
      <c r="AC51" s="20"/>
      <c r="AD51" s="20"/>
      <c r="AE51" s="20"/>
    </row>
    <row r="52" spans="1:31" ht="12.75">
      <c r="A52" s="3"/>
      <c r="B52" s="21"/>
      <c r="C52"/>
      <c r="D52" s="11"/>
      <c r="E52" s="11"/>
      <c r="F52" s="13"/>
      <c r="G52"/>
      <c r="H52" s="11"/>
      <c r="I52" s="81"/>
      <c r="J52" s="22"/>
      <c r="K52"/>
      <c r="L52" s="11"/>
      <c r="M52" s="11"/>
      <c r="N52" s="22"/>
      <c r="O52"/>
      <c r="P52" s="11"/>
      <c r="Q52" s="81"/>
      <c r="R52" s="17"/>
      <c r="S52" s="20"/>
      <c r="T52" s="20"/>
      <c r="U52" s="20"/>
      <c r="V52" s="20"/>
      <c r="W52" s="20"/>
      <c r="X52" s="20"/>
      <c r="Y52" s="20"/>
      <c r="Z52" s="20"/>
      <c r="AA52" s="20"/>
      <c r="AB52" s="20"/>
      <c r="AC52" s="20"/>
      <c r="AD52" s="20"/>
      <c r="AE52" s="20"/>
    </row>
    <row r="53" spans="1:31" ht="12.75">
      <c r="A53" s="3"/>
      <c r="B53" s="21"/>
      <c r="C53"/>
      <c r="D53" s="11"/>
      <c r="E53" s="11"/>
      <c r="F53" s="13"/>
      <c r="G53"/>
      <c r="H53" s="11"/>
      <c r="I53" s="81"/>
      <c r="J53" s="22"/>
      <c r="K53"/>
      <c r="L53" s="11"/>
      <c r="M53" s="11"/>
      <c r="N53" s="22"/>
      <c r="O53"/>
      <c r="P53" s="11"/>
      <c r="Q53" s="81"/>
      <c r="R53" s="17"/>
      <c r="S53" s="20"/>
      <c r="T53" s="20"/>
      <c r="U53" s="20"/>
      <c r="V53" s="20"/>
      <c r="W53" s="20"/>
      <c r="X53" s="20"/>
      <c r="Y53" s="20"/>
      <c r="Z53" s="20"/>
      <c r="AA53" s="20"/>
      <c r="AB53" s="20"/>
      <c r="AC53" s="20"/>
      <c r="AD53" s="20"/>
      <c r="AE53" s="20"/>
    </row>
    <row r="54" spans="1:31" ht="12.75">
      <c r="A54" s="3"/>
      <c r="B54" s="21"/>
      <c r="C54"/>
      <c r="D54" s="11"/>
      <c r="E54" s="11"/>
      <c r="F54" s="13"/>
      <c r="G54"/>
      <c r="H54" s="11"/>
      <c r="I54" s="81"/>
      <c r="J54" s="22"/>
      <c r="K54"/>
      <c r="L54" s="11"/>
      <c r="M54" s="11"/>
      <c r="N54" s="22"/>
      <c r="O54"/>
      <c r="P54" s="11"/>
      <c r="Q54" s="81"/>
      <c r="R54" s="17"/>
      <c r="S54" s="20"/>
      <c r="T54" s="20"/>
      <c r="U54" s="20"/>
      <c r="V54" s="20"/>
      <c r="W54" s="20"/>
      <c r="X54" s="20"/>
      <c r="Y54" s="20"/>
      <c r="Z54" s="20"/>
      <c r="AA54" s="20"/>
      <c r="AB54" s="20"/>
      <c r="AC54" s="20"/>
      <c r="AD54" s="20"/>
      <c r="AE54" s="20"/>
    </row>
    <row r="55" spans="1:31" ht="12.75">
      <c r="A55" s="3"/>
      <c r="B55" s="21"/>
      <c r="C55"/>
      <c r="D55" s="11"/>
      <c r="E55" s="11"/>
      <c r="F55" s="13"/>
      <c r="G55"/>
      <c r="H55" s="11"/>
      <c r="I55" s="81"/>
      <c r="J55" s="22"/>
      <c r="K55"/>
      <c r="L55" s="11"/>
      <c r="M55" s="11"/>
      <c r="N55" s="22"/>
      <c r="O55"/>
      <c r="P55" s="11"/>
      <c r="Q55" s="81"/>
      <c r="R55" s="17"/>
      <c r="S55" s="20"/>
      <c r="T55" s="20"/>
      <c r="U55" s="20"/>
      <c r="V55" s="20"/>
      <c r="W55" s="20"/>
      <c r="X55" s="20"/>
      <c r="Y55" s="20"/>
      <c r="Z55" s="20"/>
      <c r="AA55" s="20"/>
      <c r="AB55" s="20"/>
      <c r="AC55" s="20"/>
      <c r="AD55" s="20"/>
      <c r="AE55" s="20"/>
    </row>
    <row r="56" spans="1:31" ht="12.75">
      <c r="A56" s="3"/>
      <c r="B56" s="21"/>
      <c r="C56"/>
      <c r="D56" s="11"/>
      <c r="E56" s="11"/>
      <c r="F56" s="13"/>
      <c r="G56"/>
      <c r="H56" s="11"/>
      <c r="I56" s="81"/>
      <c r="J56" s="22"/>
      <c r="K56"/>
      <c r="L56" s="11"/>
      <c r="M56" s="11"/>
      <c r="N56" s="22"/>
      <c r="O56"/>
      <c r="P56" s="11"/>
      <c r="Q56" s="81"/>
      <c r="R56" s="17"/>
      <c r="S56" s="20"/>
      <c r="T56" s="20"/>
      <c r="U56" s="20"/>
      <c r="V56" s="20"/>
      <c r="W56" s="20"/>
      <c r="X56" s="20"/>
      <c r="Y56" s="20"/>
      <c r="Z56" s="20"/>
      <c r="AA56" s="20"/>
      <c r="AB56" s="20"/>
      <c r="AC56" s="20"/>
      <c r="AD56" s="20"/>
      <c r="AE56" s="20"/>
    </row>
    <row r="57" spans="1:31" ht="12.75">
      <c r="A57" s="3"/>
      <c r="B57" s="21"/>
      <c r="C57"/>
      <c r="D57" s="11"/>
      <c r="E57" s="11"/>
      <c r="F57" s="13"/>
      <c r="G57"/>
      <c r="H57" s="11"/>
      <c r="I57" s="81"/>
      <c r="J57" s="22"/>
      <c r="K57"/>
      <c r="L57" s="11"/>
      <c r="M57" s="11"/>
      <c r="N57" s="22"/>
      <c r="O57"/>
      <c r="P57" s="11"/>
      <c r="Q57" s="81"/>
      <c r="R57" s="17"/>
      <c r="S57" s="20"/>
      <c r="T57" s="20"/>
      <c r="U57" s="20"/>
      <c r="V57" s="20"/>
      <c r="W57" s="20"/>
      <c r="X57" s="20"/>
      <c r="Y57" s="20"/>
      <c r="Z57" s="20"/>
      <c r="AA57" s="20"/>
      <c r="AB57" s="20"/>
      <c r="AC57" s="20"/>
      <c r="AD57" s="20"/>
      <c r="AE57" s="20"/>
    </row>
    <row r="58" spans="1:31" ht="12.75">
      <c r="A58" s="3"/>
      <c r="B58" s="21"/>
      <c r="C58"/>
      <c r="D58" s="11"/>
      <c r="E58" s="11"/>
      <c r="F58" s="13"/>
      <c r="G58"/>
      <c r="H58" s="11"/>
      <c r="I58" s="81"/>
      <c r="J58" s="22"/>
      <c r="K58"/>
      <c r="L58" s="11"/>
      <c r="M58" s="11"/>
      <c r="N58" s="22"/>
      <c r="O58"/>
      <c r="P58" s="11"/>
      <c r="Q58" s="81"/>
      <c r="R58" s="17"/>
      <c r="S58" s="20"/>
      <c r="T58" s="20"/>
      <c r="U58" s="20"/>
      <c r="V58" s="20"/>
      <c r="W58" s="20"/>
      <c r="X58" s="20"/>
      <c r="Y58" s="20"/>
      <c r="Z58" s="20"/>
      <c r="AA58" s="20"/>
      <c r="AB58" s="20"/>
      <c r="AC58" s="20"/>
      <c r="AD58" s="20"/>
      <c r="AE58" s="20"/>
    </row>
    <row r="59" spans="1:31" ht="12.75">
      <c r="A59" s="3"/>
      <c r="B59" s="21"/>
      <c r="C59"/>
      <c r="D59" s="11"/>
      <c r="E59" s="11"/>
      <c r="F59" s="13"/>
      <c r="G59"/>
      <c r="H59" s="11"/>
      <c r="I59" s="81"/>
      <c r="J59" s="22"/>
      <c r="K59"/>
      <c r="L59" s="11"/>
      <c r="M59" s="11"/>
      <c r="N59" s="22"/>
      <c r="O59"/>
      <c r="P59" s="11"/>
      <c r="Q59" s="81"/>
      <c r="R59" s="17"/>
      <c r="S59" s="20"/>
      <c r="T59" s="20"/>
      <c r="U59" s="20"/>
      <c r="V59" s="20"/>
      <c r="W59" s="20"/>
      <c r="X59" s="20"/>
      <c r="Y59" s="20"/>
      <c r="Z59" s="20"/>
      <c r="AA59" s="20"/>
      <c r="AB59" s="20"/>
      <c r="AC59" s="20"/>
      <c r="AD59" s="20"/>
      <c r="AE59" s="20"/>
    </row>
    <row r="60" spans="1:31" ht="12.75">
      <c r="A60" s="3"/>
      <c r="B60" s="21"/>
      <c r="C60"/>
      <c r="D60" s="11"/>
      <c r="E60" s="11"/>
      <c r="F60" s="13"/>
      <c r="G60"/>
      <c r="H60" s="11"/>
      <c r="I60" s="81"/>
      <c r="J60" s="22"/>
      <c r="K60"/>
      <c r="L60" s="11"/>
      <c r="M60" s="11"/>
      <c r="N60" s="22"/>
      <c r="O60"/>
      <c r="P60" s="11"/>
      <c r="Q60" s="81"/>
      <c r="R60" s="17"/>
      <c r="S60" s="20"/>
      <c r="T60" s="20"/>
      <c r="U60" s="20"/>
      <c r="V60" s="20"/>
      <c r="W60" s="20"/>
      <c r="X60" s="20"/>
      <c r="Y60" s="20"/>
      <c r="Z60" s="20"/>
      <c r="AA60" s="20"/>
      <c r="AB60" s="20"/>
      <c r="AC60" s="20"/>
      <c r="AD60" s="20"/>
      <c r="AE60" s="20"/>
    </row>
    <row r="61" spans="1:31" ht="12.75">
      <c r="A61" s="3"/>
      <c r="B61" s="21"/>
      <c r="C61"/>
      <c r="D61" s="11"/>
      <c r="E61" s="11"/>
      <c r="F61" s="13"/>
      <c r="G61"/>
      <c r="H61" s="11"/>
      <c r="I61" s="81"/>
      <c r="J61" s="22"/>
      <c r="K61"/>
      <c r="L61" s="11"/>
      <c r="M61" s="11"/>
      <c r="N61" s="22"/>
      <c r="O61"/>
      <c r="P61" s="11"/>
      <c r="Q61" s="81"/>
      <c r="R61" s="17"/>
      <c r="S61" s="20"/>
      <c r="T61" s="20"/>
      <c r="U61" s="20"/>
      <c r="V61" s="20"/>
      <c r="W61" s="20"/>
      <c r="X61" s="20"/>
      <c r="Y61" s="20"/>
      <c r="Z61" s="20"/>
      <c r="AA61" s="20"/>
      <c r="AB61" s="20"/>
      <c r="AC61" s="20"/>
      <c r="AD61" s="20"/>
      <c r="AE61" s="20"/>
    </row>
    <row r="62" spans="1:31" ht="12.75">
      <c r="A62" s="3"/>
      <c r="B62" s="21"/>
      <c r="C62"/>
      <c r="D62" s="11"/>
      <c r="E62" s="11"/>
      <c r="F62" s="13"/>
      <c r="G62"/>
      <c r="H62" s="11"/>
      <c r="I62" s="81"/>
      <c r="J62" s="22"/>
      <c r="K62"/>
      <c r="L62" s="11"/>
      <c r="M62" s="11"/>
      <c r="N62" s="22"/>
      <c r="O62"/>
      <c r="P62" s="11"/>
      <c r="Q62" s="81"/>
      <c r="R62" s="17"/>
      <c r="S62" s="20"/>
      <c r="T62" s="20"/>
      <c r="U62" s="20"/>
      <c r="V62" s="20"/>
      <c r="W62" s="20"/>
      <c r="X62" s="20"/>
      <c r="Y62" s="20"/>
      <c r="Z62" s="20"/>
      <c r="AA62" s="20"/>
      <c r="AB62" s="20"/>
      <c r="AC62" s="20"/>
      <c r="AD62" s="20"/>
      <c r="AE62" s="20"/>
    </row>
    <row r="63" spans="1:31" ht="12.75">
      <c r="A63" s="3"/>
      <c r="B63" s="21"/>
      <c r="C63"/>
      <c r="D63" s="11"/>
      <c r="E63" s="11"/>
      <c r="F63" s="13"/>
      <c r="G63"/>
      <c r="H63" s="11"/>
      <c r="I63" s="81"/>
      <c r="J63" s="22"/>
      <c r="K63"/>
      <c r="L63" s="11"/>
      <c r="M63" s="11"/>
      <c r="N63" s="22"/>
      <c r="O63"/>
      <c r="P63" s="11"/>
      <c r="Q63" s="81"/>
      <c r="R63" s="17"/>
      <c r="S63" s="20"/>
      <c r="T63" s="20"/>
      <c r="U63" s="20"/>
      <c r="V63" s="20"/>
      <c r="W63" s="20"/>
      <c r="X63" s="20"/>
      <c r="Y63" s="20"/>
      <c r="Z63" s="20"/>
      <c r="AA63" s="20"/>
      <c r="AB63" s="20"/>
      <c r="AC63" s="20"/>
      <c r="AD63" s="20"/>
      <c r="AE63" s="20"/>
    </row>
    <row r="64" spans="1:31" ht="12.75">
      <c r="A64" s="3"/>
      <c r="B64" s="21"/>
      <c r="C64"/>
      <c r="D64" s="11"/>
      <c r="E64" s="11"/>
      <c r="F64" s="13"/>
      <c r="G64"/>
      <c r="H64" s="11"/>
      <c r="I64" s="81"/>
      <c r="J64" s="22"/>
      <c r="K64"/>
      <c r="L64" s="11"/>
      <c r="M64" s="11"/>
      <c r="N64" s="22"/>
      <c r="O64"/>
      <c r="P64" s="11"/>
      <c r="Q64" s="81"/>
      <c r="R64" s="17"/>
      <c r="S64" s="20"/>
      <c r="T64" s="20"/>
      <c r="U64" s="20"/>
      <c r="V64" s="20"/>
      <c r="W64" s="20"/>
      <c r="X64" s="20"/>
      <c r="Y64" s="20"/>
      <c r="Z64" s="20"/>
      <c r="AA64" s="20"/>
      <c r="AB64" s="20"/>
      <c r="AC64" s="20"/>
      <c r="AD64" s="20"/>
      <c r="AE64" s="20"/>
    </row>
    <row r="65" spans="1:31" ht="12.75">
      <c r="A65" s="3"/>
      <c r="B65" s="21"/>
      <c r="C65"/>
      <c r="D65" s="11"/>
      <c r="E65" s="11"/>
      <c r="F65" s="13"/>
      <c r="G65"/>
      <c r="H65" s="11"/>
      <c r="I65" s="81"/>
      <c r="J65" s="22"/>
      <c r="K65"/>
      <c r="L65" s="11"/>
      <c r="M65" s="11"/>
      <c r="N65" s="22"/>
      <c r="O65"/>
      <c r="P65" s="11"/>
      <c r="Q65" s="81"/>
      <c r="R65" s="17"/>
      <c r="S65" s="20"/>
      <c r="T65" s="20"/>
      <c r="U65" s="20"/>
      <c r="V65" s="20"/>
      <c r="W65" s="20"/>
      <c r="X65" s="20"/>
      <c r="Y65" s="20"/>
      <c r="Z65" s="20"/>
      <c r="AA65" s="20"/>
      <c r="AB65" s="20"/>
      <c r="AC65" s="20"/>
      <c r="AD65" s="20"/>
      <c r="AE65" s="20"/>
    </row>
    <row r="66" spans="1:31" ht="12.75">
      <c r="A66" s="3"/>
      <c r="B66" s="21"/>
      <c r="C66"/>
      <c r="D66" s="11"/>
      <c r="E66" s="11"/>
      <c r="F66" s="13"/>
      <c r="G66"/>
      <c r="H66" s="11"/>
      <c r="I66" s="81"/>
      <c r="J66" s="22"/>
      <c r="K66"/>
      <c r="L66" s="11"/>
      <c r="M66" s="11"/>
      <c r="N66" s="22"/>
      <c r="O66"/>
      <c r="P66" s="11"/>
      <c r="Q66" s="81"/>
      <c r="R66" s="17"/>
      <c r="S66" s="20"/>
      <c r="T66" s="20"/>
      <c r="U66" s="20"/>
      <c r="V66" s="20"/>
      <c r="W66" s="20"/>
      <c r="X66" s="20"/>
      <c r="Y66" s="20"/>
      <c r="Z66" s="20"/>
      <c r="AA66" s="20"/>
      <c r="AB66" s="20"/>
      <c r="AC66" s="20"/>
      <c r="AD66" s="20"/>
      <c r="AE66" s="20"/>
    </row>
    <row r="67" spans="1:31" ht="12.75">
      <c r="A67" s="3"/>
      <c r="B67" s="21"/>
      <c r="C67"/>
      <c r="D67" s="11"/>
      <c r="E67" s="11"/>
      <c r="F67" s="13"/>
      <c r="G67"/>
      <c r="H67" s="11"/>
      <c r="I67" s="81"/>
      <c r="J67" s="22"/>
      <c r="K67"/>
      <c r="L67" s="11"/>
      <c r="M67" s="11"/>
      <c r="N67" s="22"/>
      <c r="O67"/>
      <c r="P67" s="11"/>
      <c r="Q67" s="81"/>
      <c r="R67" s="17"/>
      <c r="S67" s="20"/>
      <c r="T67" s="20"/>
      <c r="U67" s="20"/>
      <c r="V67" s="20"/>
      <c r="W67" s="20"/>
      <c r="X67" s="20"/>
      <c r="Y67" s="20"/>
      <c r="Z67" s="20"/>
      <c r="AA67" s="20"/>
      <c r="AB67" s="20"/>
      <c r="AC67" s="20"/>
      <c r="AD67" s="20"/>
      <c r="AE67" s="20"/>
    </row>
    <row r="68" spans="1:31" ht="12.75">
      <c r="A68" s="3"/>
      <c r="B68" s="21"/>
      <c r="C68"/>
      <c r="D68" s="11"/>
      <c r="E68" s="11"/>
      <c r="F68" s="13"/>
      <c r="G68"/>
      <c r="H68" s="11"/>
      <c r="I68" s="81"/>
      <c r="J68" s="22"/>
      <c r="K68"/>
      <c r="L68" s="11"/>
      <c r="M68" s="11"/>
      <c r="N68" s="22"/>
      <c r="O68"/>
      <c r="P68" s="11"/>
      <c r="Q68" s="81"/>
      <c r="R68" s="17"/>
      <c r="S68" s="20"/>
      <c r="T68" s="20"/>
      <c r="U68" s="20"/>
      <c r="V68" s="20"/>
      <c r="W68" s="20"/>
      <c r="X68" s="20"/>
      <c r="Y68" s="20"/>
      <c r="Z68" s="20"/>
      <c r="AA68" s="20"/>
      <c r="AB68" s="20"/>
      <c r="AC68" s="20"/>
      <c r="AD68" s="20"/>
      <c r="AE68" s="20"/>
    </row>
    <row r="69" spans="1:31" ht="12.75">
      <c r="A69" s="3"/>
      <c r="B69" s="21"/>
      <c r="C69"/>
      <c r="D69" s="11"/>
      <c r="E69" s="11"/>
      <c r="F69" s="13"/>
      <c r="G69"/>
      <c r="H69" s="11"/>
      <c r="I69" s="81"/>
      <c r="J69" s="22"/>
      <c r="K69"/>
      <c r="L69" s="11"/>
      <c r="M69" s="11"/>
      <c r="N69" s="22"/>
      <c r="O69"/>
      <c r="P69" s="11"/>
      <c r="Q69" s="81"/>
      <c r="R69" s="17"/>
      <c r="S69" s="20"/>
      <c r="T69" s="20"/>
      <c r="U69" s="20"/>
      <c r="V69" s="20"/>
      <c r="W69" s="20"/>
      <c r="X69" s="20"/>
      <c r="Y69" s="20"/>
      <c r="Z69" s="20"/>
      <c r="AA69" s="20"/>
      <c r="AB69" s="20"/>
      <c r="AC69" s="20"/>
      <c r="AD69" s="20"/>
      <c r="AE69" s="20"/>
    </row>
    <row r="70" spans="1:31" ht="12.75">
      <c r="A70" s="3"/>
      <c r="B70" s="21"/>
      <c r="C70"/>
      <c r="D70" s="11"/>
      <c r="E70" s="11"/>
      <c r="F70" s="13"/>
      <c r="G70"/>
      <c r="H70" s="11"/>
      <c r="I70" s="81"/>
      <c r="J70" s="22"/>
      <c r="K70"/>
      <c r="L70" s="11"/>
      <c r="M70" s="11"/>
      <c r="N70" s="22"/>
      <c r="O70"/>
      <c r="P70" s="11"/>
      <c r="Q70" s="81"/>
      <c r="R70" s="17"/>
      <c r="S70" s="20"/>
      <c r="T70" s="20"/>
      <c r="U70" s="20"/>
      <c r="V70" s="20"/>
      <c r="W70" s="20"/>
      <c r="X70" s="20"/>
      <c r="Y70" s="20"/>
      <c r="Z70" s="20"/>
      <c r="AA70" s="20"/>
      <c r="AB70" s="20"/>
      <c r="AC70" s="20"/>
      <c r="AD70" s="20"/>
      <c r="AE70" s="20"/>
    </row>
    <row r="71" spans="1:31" ht="12.75">
      <c r="A71" s="3"/>
      <c r="B71" s="21"/>
      <c r="C71"/>
      <c r="D71" s="11"/>
      <c r="E71" s="11"/>
      <c r="F71" s="13"/>
      <c r="G71"/>
      <c r="H71" s="11"/>
      <c r="I71" s="81"/>
      <c r="J71" s="22"/>
      <c r="K71"/>
      <c r="L71" s="11"/>
      <c r="M71" s="11"/>
      <c r="N71" s="22"/>
      <c r="O71"/>
      <c r="P71" s="11"/>
      <c r="Q71" s="81"/>
      <c r="R71" s="17"/>
      <c r="S71" s="20"/>
      <c r="T71" s="20"/>
      <c r="U71" s="20"/>
      <c r="V71" s="20"/>
      <c r="W71" s="20"/>
      <c r="X71" s="20"/>
      <c r="Y71" s="20"/>
      <c r="Z71" s="20"/>
      <c r="AA71" s="20"/>
      <c r="AB71" s="20"/>
      <c r="AC71" s="20"/>
      <c r="AD71" s="20"/>
      <c r="AE71" s="20"/>
    </row>
    <row r="72" spans="1:31" ht="12.75">
      <c r="A72" s="3"/>
      <c r="B72" s="21"/>
      <c r="C72"/>
      <c r="D72" s="11"/>
      <c r="E72" s="11"/>
      <c r="F72" s="13"/>
      <c r="G72"/>
      <c r="H72" s="11"/>
      <c r="I72" s="81"/>
      <c r="J72" s="22"/>
      <c r="K72"/>
      <c r="L72" s="11"/>
      <c r="M72" s="11"/>
      <c r="N72" s="22"/>
      <c r="O72"/>
      <c r="P72" s="11"/>
      <c r="Q72" s="81"/>
      <c r="R72" s="17"/>
      <c r="S72" s="20"/>
      <c r="T72" s="20"/>
      <c r="U72" s="20"/>
      <c r="V72" s="20"/>
      <c r="W72" s="20"/>
      <c r="X72" s="20"/>
      <c r="Y72" s="20"/>
      <c r="Z72" s="20"/>
      <c r="AA72" s="20"/>
      <c r="AB72" s="20"/>
      <c r="AC72" s="20"/>
      <c r="AD72" s="20"/>
      <c r="AE72" s="20"/>
    </row>
    <row r="73" spans="1:31" ht="12.75">
      <c r="A73" s="3"/>
      <c r="B73" s="21"/>
      <c r="C73"/>
      <c r="D73" s="11"/>
      <c r="E73" s="11"/>
      <c r="F73" s="13"/>
      <c r="G73"/>
      <c r="H73" s="11"/>
      <c r="I73" s="81"/>
      <c r="J73" s="22"/>
      <c r="K73"/>
      <c r="L73" s="11"/>
      <c r="M73" s="11"/>
      <c r="N73" s="22"/>
      <c r="O73"/>
      <c r="P73" s="11"/>
      <c r="Q73" s="81"/>
      <c r="R73" s="17"/>
      <c r="S73" s="20"/>
      <c r="T73" s="20"/>
      <c r="U73" s="20"/>
      <c r="V73" s="20"/>
      <c r="W73" s="20"/>
      <c r="X73" s="20"/>
      <c r="Y73" s="20"/>
      <c r="Z73" s="20"/>
      <c r="AA73" s="20"/>
      <c r="AB73" s="20"/>
      <c r="AC73" s="20"/>
      <c r="AD73" s="20"/>
      <c r="AE73" s="20"/>
    </row>
    <row r="74" spans="1:31" ht="12.75">
      <c r="A74" s="3"/>
      <c r="B74" s="21"/>
      <c r="C74"/>
      <c r="D74" s="11"/>
      <c r="E74" s="11"/>
      <c r="F74" s="13"/>
      <c r="G74"/>
      <c r="H74" s="11"/>
      <c r="I74" s="81"/>
      <c r="J74" s="22"/>
      <c r="K74"/>
      <c r="L74" s="11"/>
      <c r="M74" s="11"/>
      <c r="N74" s="22"/>
      <c r="O74"/>
      <c r="P74" s="11"/>
      <c r="Q74" s="8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81</v>
      </c>
      <c r="C5" s="18" t="s">
        <v>68</v>
      </c>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79</v>
      </c>
      <c r="C6" s="15" t="s">
        <v>67</v>
      </c>
      <c r="D6" s="32"/>
      <c r="E6" s="32"/>
      <c r="F6" s="32"/>
      <c r="G6" s="32"/>
      <c r="H6" s="32"/>
      <c r="I6" s="32"/>
      <c r="J6" s="32"/>
      <c r="K6" s="32"/>
      <c r="L6" s="53">
        <f aca="true" t="shared" si="0" ref="L6:L14">SUM(D6,F6,H6,J6)</f>
        <v>0</v>
      </c>
      <c r="M6" s="54">
        <f aca="true" t="shared" si="1" ref="M6:M14">IF(COUNT(D6,F6,H6,J6)=4,MINA(D6,F6,H6,J6),0)</f>
        <v>0</v>
      </c>
      <c r="N6" s="54">
        <f aca="true" t="shared" si="2" ref="N6:N14">SUM(L6-M6)</f>
        <v>0</v>
      </c>
      <c r="O6" s="54">
        <f aca="true" t="shared" si="3" ref="O6:O14">MAX(D6,F6,H6,J6)</f>
        <v>0</v>
      </c>
      <c r="P6" s="54">
        <f aca="true" t="shared" si="4" ref="P6:P14">MIN(E6,G6,I6,K6)</f>
        <v>0</v>
      </c>
      <c r="Q6" s="54"/>
      <c r="R6" s="54"/>
      <c r="S6" s="53">
        <v>0</v>
      </c>
      <c r="T6" s="54"/>
      <c r="U6" s="54">
        <f aca="true" t="shared" si="5" ref="U6:U14">MAX(O6,S6)</f>
        <v>0</v>
      </c>
      <c r="V6" s="54">
        <f aca="true" t="shared" si="6" ref="V6:V14">MIN(P6,T6)</f>
        <v>0</v>
      </c>
      <c r="W6" s="55">
        <f aca="true" t="shared" si="7" ref="W6:W14">IF(V6&lt;&gt;0,SUM($X$3/V6*12),"")</f>
      </c>
      <c r="X6" s="55">
        <f aca="true" t="shared" si="8" ref="X6:X14">IF(V6&lt;&gt;0,SUM(3600/V6*$X$3/5280),"")</f>
      </c>
    </row>
    <row r="7" spans="1:24" ht="15" thickBot="1">
      <c r="A7" s="64"/>
      <c r="B7" s="30" t="s">
        <v>80</v>
      </c>
      <c r="C7" s="15" t="s">
        <v>67</v>
      </c>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78</v>
      </c>
      <c r="C8" s="15" t="s">
        <v>67</v>
      </c>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77</v>
      </c>
      <c r="C9" s="15" t="s">
        <v>67</v>
      </c>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82</v>
      </c>
      <c r="C10" s="15" t="s">
        <v>68</v>
      </c>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65</v>
      </c>
      <c r="C11" s="15" t="s">
        <v>83</v>
      </c>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62</v>
      </c>
      <c r="C12" s="15" t="s">
        <v>68</v>
      </c>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64</v>
      </c>
      <c r="C13" s="15" t="s">
        <v>68</v>
      </c>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c r="A14" s="64"/>
      <c r="B14" s="30" t="s">
        <v>66</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7" t="s">
        <v>28</v>
      </c>
      <c r="E1" s="157"/>
      <c r="F1" s="31"/>
      <c r="G1" s="157" t="s">
        <v>29</v>
      </c>
      <c r="H1" s="157"/>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39</v>
      </c>
      <c r="D4" s="41"/>
      <c r="E4" s="42"/>
      <c r="F4" s="43"/>
      <c r="G4" s="41"/>
      <c r="H4" s="43"/>
      <c r="I4" s="41"/>
      <c r="J4" s="44"/>
      <c r="K4" s="41"/>
      <c r="L4" s="43"/>
      <c r="M4" s="41"/>
      <c r="N4" s="44"/>
      <c r="O4" s="41"/>
      <c r="P4" s="43"/>
      <c r="Q4" s="41"/>
    </row>
    <row r="5" spans="1:18" ht="12.75">
      <c r="A5" s="29" t="s">
        <v>27</v>
      </c>
      <c r="B5" s="29" t="s">
        <v>20</v>
      </c>
      <c r="C5" s="148"/>
      <c r="D5" s="149"/>
      <c r="E5" s="150"/>
      <c r="G5" s="151"/>
      <c r="H5" s="149"/>
      <c r="I5" s="150"/>
      <c r="K5" s="145"/>
      <c r="L5" s="146"/>
      <c r="M5" s="147"/>
      <c r="O5" s="142" t="s">
        <v>19</v>
      </c>
      <c r="P5" s="143"/>
      <c r="Q5" s="14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6">IF(MIN(D7,E7,H7,I7,P7:Q7,L7,M7)&gt;=0.01,"OK","")</f>
      </c>
      <c r="B7" s="3">
        <v>1</v>
      </c>
      <c r="C7" t="s">
        <v>69</v>
      </c>
      <c r="D7" s="11">
        <v>0</v>
      </c>
      <c r="E7" s="81">
        <v>0</v>
      </c>
      <c r="F7" s="2"/>
      <c r="G7" t="s">
        <v>74</v>
      </c>
      <c r="H7" s="11">
        <v>0</v>
      </c>
      <c r="I7" s="81">
        <v>0</v>
      </c>
      <c r="J7" s="1"/>
      <c r="K7" t="s">
        <v>75</v>
      </c>
      <c r="L7" s="11">
        <v>0</v>
      </c>
      <c r="M7" s="81">
        <v>0</v>
      </c>
      <c r="N7" s="1"/>
      <c r="O7" t="s">
        <v>72</v>
      </c>
      <c r="P7" s="11">
        <v>0</v>
      </c>
      <c r="Q7" s="81">
        <v>0</v>
      </c>
      <c r="R7" s="17">
        <f aca="true" t="shared" si="1" ref="R7:R16">IF(((SUM(D7:N7))*100)&lt;&gt;INT((SUM(D7:N7)*100)),"Too many dec places","")</f>
      </c>
      <c r="S7" s="20"/>
      <c r="T7" s="20"/>
      <c r="U7" s="20"/>
      <c r="V7" s="20"/>
      <c r="W7" s="20"/>
      <c r="X7" s="20"/>
      <c r="Y7" s="20"/>
      <c r="Z7" s="20"/>
      <c r="AA7" s="20"/>
      <c r="AB7" s="20"/>
      <c r="AC7" s="20"/>
      <c r="AD7" s="20"/>
      <c r="AE7" s="20"/>
    </row>
    <row r="8" spans="1:31" ht="12.75">
      <c r="A8" s="3">
        <f t="shared" si="0"/>
      </c>
      <c r="B8" s="3">
        <v>2</v>
      </c>
      <c r="C8" t="s">
        <v>72</v>
      </c>
      <c r="D8" s="11">
        <v>0</v>
      </c>
      <c r="E8" s="81">
        <v>0</v>
      </c>
      <c r="F8" s="13"/>
      <c r="G8" t="s">
        <v>69</v>
      </c>
      <c r="H8" s="11">
        <v>0</v>
      </c>
      <c r="I8" s="81">
        <v>0</v>
      </c>
      <c r="J8" s="22"/>
      <c r="K8" t="s">
        <v>74</v>
      </c>
      <c r="L8" s="11">
        <v>0</v>
      </c>
      <c r="M8" s="81">
        <v>0</v>
      </c>
      <c r="N8" s="22"/>
      <c r="O8" t="s">
        <v>75</v>
      </c>
      <c r="P8" s="11">
        <v>0</v>
      </c>
      <c r="Q8" s="81">
        <v>0</v>
      </c>
      <c r="R8" s="17">
        <f t="shared" si="1"/>
      </c>
      <c r="S8" s="20"/>
      <c r="T8" s="20"/>
      <c r="U8" s="20"/>
      <c r="V8" s="20"/>
      <c r="W8" s="20"/>
      <c r="X8" s="20"/>
      <c r="Y8" s="20"/>
      <c r="Z8" s="20"/>
      <c r="AA8" s="20"/>
      <c r="AB8" s="20"/>
      <c r="AC8" s="20"/>
      <c r="AD8" s="20"/>
      <c r="AE8" s="20"/>
    </row>
    <row r="9" spans="1:31" ht="12.75">
      <c r="A9" s="3">
        <f t="shared" si="0"/>
      </c>
      <c r="B9" s="21">
        <v>3</v>
      </c>
      <c r="C9" t="s">
        <v>63</v>
      </c>
      <c r="D9" s="11">
        <v>0</v>
      </c>
      <c r="E9" s="81">
        <v>0</v>
      </c>
      <c r="F9" s="13"/>
      <c r="G9" t="s">
        <v>70</v>
      </c>
      <c r="H9" s="11">
        <v>0</v>
      </c>
      <c r="I9" s="81">
        <v>0</v>
      </c>
      <c r="J9" s="22"/>
      <c r="K9" t="s">
        <v>71</v>
      </c>
      <c r="L9" s="11">
        <v>0</v>
      </c>
      <c r="M9" s="81">
        <v>0</v>
      </c>
      <c r="N9" s="22"/>
      <c r="O9" t="s">
        <v>76</v>
      </c>
      <c r="P9" s="11">
        <v>0</v>
      </c>
      <c r="Q9" s="81">
        <v>0</v>
      </c>
      <c r="R9" s="17">
        <f t="shared" si="1"/>
      </c>
      <c r="S9" s="20"/>
      <c r="T9" s="20"/>
      <c r="U9" s="20"/>
      <c r="V9" s="20"/>
      <c r="W9" s="20"/>
      <c r="X9" s="20"/>
      <c r="Y9" s="20"/>
      <c r="Z9" s="20"/>
      <c r="AA9" s="20"/>
      <c r="AB9" s="20"/>
      <c r="AC9" s="20"/>
      <c r="AD9" s="20"/>
      <c r="AE9" s="20"/>
    </row>
    <row r="10" spans="1:31" ht="12.75">
      <c r="A10" s="3">
        <f t="shared" si="0"/>
      </c>
      <c r="B10" s="21">
        <v>4</v>
      </c>
      <c r="C10" t="s">
        <v>76</v>
      </c>
      <c r="D10" s="11">
        <v>0</v>
      </c>
      <c r="E10" s="81">
        <v>0</v>
      </c>
      <c r="F10" s="13"/>
      <c r="G10" t="s">
        <v>63</v>
      </c>
      <c r="H10" s="11">
        <v>0</v>
      </c>
      <c r="I10" s="81">
        <v>0</v>
      </c>
      <c r="J10" s="22"/>
      <c r="K10" t="s">
        <v>70</v>
      </c>
      <c r="L10" s="11">
        <v>0</v>
      </c>
      <c r="M10" s="81">
        <v>0</v>
      </c>
      <c r="N10" s="22"/>
      <c r="O10" t="s">
        <v>71</v>
      </c>
      <c r="P10" s="11">
        <v>0</v>
      </c>
      <c r="Q10" s="81">
        <v>0</v>
      </c>
      <c r="R10" s="17">
        <f t="shared" si="1"/>
      </c>
      <c r="S10" s="20"/>
      <c r="T10" s="20"/>
      <c r="U10" s="20"/>
      <c r="V10" s="20"/>
      <c r="W10" s="20"/>
      <c r="X10" s="20"/>
      <c r="Y10" s="20"/>
      <c r="Z10" s="20"/>
      <c r="AA10" s="20"/>
      <c r="AB10" s="20"/>
      <c r="AC10" s="20"/>
      <c r="AD10" s="20"/>
      <c r="AE10" s="20"/>
    </row>
    <row r="11" spans="1:37" ht="12.75">
      <c r="A11" s="3">
        <f t="shared" si="0"/>
      </c>
      <c r="B11" s="21">
        <v>5</v>
      </c>
      <c r="C11" t="s">
        <v>73</v>
      </c>
      <c r="D11" s="11">
        <v>0</v>
      </c>
      <c r="E11" s="81">
        <v>0</v>
      </c>
      <c r="F11" s="13"/>
      <c r="G11" t="s">
        <v>61</v>
      </c>
      <c r="H11" s="11">
        <v>0</v>
      </c>
      <c r="I11" s="81">
        <v>0</v>
      </c>
      <c r="J11" s="22"/>
      <c r="K11" t="s">
        <v>69</v>
      </c>
      <c r="L11" s="11">
        <v>0</v>
      </c>
      <c r="M11" s="81">
        <v>0</v>
      </c>
      <c r="N11" s="22"/>
      <c r="O11" t="s">
        <v>74</v>
      </c>
      <c r="P11" s="11">
        <v>0</v>
      </c>
      <c r="Q11" s="8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74</v>
      </c>
      <c r="D12" s="11">
        <v>0</v>
      </c>
      <c r="E12" s="81">
        <v>0</v>
      </c>
      <c r="F12" s="13"/>
      <c r="G12" t="s">
        <v>73</v>
      </c>
      <c r="H12" s="11">
        <v>0</v>
      </c>
      <c r="I12" s="81">
        <v>0</v>
      </c>
      <c r="J12" s="22"/>
      <c r="K12" t="s">
        <v>61</v>
      </c>
      <c r="L12" s="11">
        <v>0</v>
      </c>
      <c r="M12" s="81">
        <v>0</v>
      </c>
      <c r="N12" s="22"/>
      <c r="O12" t="s">
        <v>69</v>
      </c>
      <c r="P12" s="11">
        <v>0</v>
      </c>
      <c r="Q12" s="81">
        <v>0</v>
      </c>
      <c r="R12" s="17">
        <f t="shared" si="1"/>
      </c>
      <c r="S12" s="20"/>
      <c r="T12" s="20"/>
      <c r="U12" s="20"/>
      <c r="V12" s="20"/>
      <c r="W12" s="20"/>
      <c r="X12" s="20"/>
      <c r="Y12" s="20"/>
      <c r="Z12" s="20"/>
      <c r="AA12" s="20"/>
      <c r="AB12" s="20"/>
      <c r="AC12" s="20"/>
      <c r="AD12" s="20"/>
      <c r="AE12" s="20"/>
    </row>
    <row r="13" spans="1:31" ht="12.75">
      <c r="A13" s="3">
        <f t="shared" si="0"/>
      </c>
      <c r="B13" s="21">
        <v>7</v>
      </c>
      <c r="C13" t="s">
        <v>75</v>
      </c>
      <c r="D13" s="11">
        <v>0</v>
      </c>
      <c r="E13" s="81">
        <v>0</v>
      </c>
      <c r="F13" s="13"/>
      <c r="G13" t="s">
        <v>72</v>
      </c>
      <c r="H13" s="11">
        <v>0</v>
      </c>
      <c r="I13" s="81">
        <v>0</v>
      </c>
      <c r="J13" s="22"/>
      <c r="K13" t="s">
        <v>63</v>
      </c>
      <c r="L13" s="11">
        <v>0</v>
      </c>
      <c r="M13" s="81">
        <v>0</v>
      </c>
      <c r="N13" s="22"/>
      <c r="O13" t="s">
        <v>70</v>
      </c>
      <c r="P13" s="11">
        <v>0</v>
      </c>
      <c r="Q13" s="81">
        <v>0</v>
      </c>
      <c r="R13" s="17">
        <f t="shared" si="1"/>
      </c>
      <c r="S13" s="20"/>
      <c r="T13" s="20"/>
      <c r="U13" s="20"/>
      <c r="V13" s="20"/>
      <c r="W13" s="20"/>
      <c r="X13" s="20"/>
      <c r="Y13" s="20"/>
      <c r="Z13" s="20"/>
      <c r="AA13" s="20"/>
      <c r="AB13" s="20"/>
      <c r="AC13" s="20"/>
      <c r="AD13" s="20"/>
      <c r="AE13" s="20"/>
    </row>
    <row r="14" spans="1:31" ht="12.75">
      <c r="A14" s="3">
        <f t="shared" si="0"/>
      </c>
      <c r="B14" s="21">
        <v>8</v>
      </c>
      <c r="C14" t="s">
        <v>70</v>
      </c>
      <c r="D14" s="11">
        <v>0</v>
      </c>
      <c r="E14" s="81">
        <v>0</v>
      </c>
      <c r="F14" s="13"/>
      <c r="G14" t="s">
        <v>75</v>
      </c>
      <c r="H14" s="11">
        <v>0</v>
      </c>
      <c r="I14" s="81">
        <v>0</v>
      </c>
      <c r="J14" s="22"/>
      <c r="K14" t="s">
        <v>72</v>
      </c>
      <c r="L14" s="11">
        <v>0</v>
      </c>
      <c r="M14" s="81">
        <v>0</v>
      </c>
      <c r="N14" s="22"/>
      <c r="O14" t="s">
        <v>63</v>
      </c>
      <c r="P14" s="11">
        <v>0</v>
      </c>
      <c r="Q14" s="81">
        <v>0</v>
      </c>
      <c r="R14" s="17">
        <f t="shared" si="1"/>
      </c>
      <c r="S14" s="20"/>
      <c r="T14" s="20"/>
      <c r="U14" s="20"/>
      <c r="V14" s="20"/>
      <c r="W14" s="20"/>
      <c r="X14" s="20"/>
      <c r="Y14" s="20"/>
      <c r="Z14" s="20"/>
      <c r="AA14" s="20"/>
      <c r="AB14" s="20"/>
      <c r="AC14" s="20"/>
      <c r="AD14" s="20"/>
      <c r="AE14" s="20"/>
    </row>
    <row r="15" spans="1:31" ht="12.75">
      <c r="A15" s="3">
        <f t="shared" si="0"/>
      </c>
      <c r="B15" s="21">
        <v>9</v>
      </c>
      <c r="C15" t="s">
        <v>71</v>
      </c>
      <c r="D15" s="11">
        <v>0</v>
      </c>
      <c r="E15" s="81">
        <v>0</v>
      </c>
      <c r="F15" s="13"/>
      <c r="G15" t="s">
        <v>76</v>
      </c>
      <c r="H15" s="11">
        <v>0</v>
      </c>
      <c r="I15" s="81">
        <v>0</v>
      </c>
      <c r="J15" s="22"/>
      <c r="K15" t="s">
        <v>73</v>
      </c>
      <c r="L15" s="11">
        <v>0</v>
      </c>
      <c r="M15" s="81">
        <v>0</v>
      </c>
      <c r="N15" s="22"/>
      <c r="O15" t="s">
        <v>61</v>
      </c>
      <c r="P15" s="11">
        <v>0</v>
      </c>
      <c r="Q15" s="81">
        <v>0</v>
      </c>
      <c r="R15" s="17">
        <f t="shared" si="1"/>
      </c>
      <c r="S15" s="20"/>
      <c r="T15" s="20"/>
      <c r="U15" s="20"/>
      <c r="V15" s="20"/>
      <c r="W15" s="20"/>
      <c r="X15" s="20"/>
      <c r="Y15" s="20"/>
      <c r="Z15" s="20"/>
      <c r="AA15" s="20"/>
      <c r="AB15" s="20"/>
      <c r="AC15" s="20"/>
      <c r="AD15" s="20"/>
      <c r="AE15" s="20"/>
    </row>
    <row r="16" spans="1:31" ht="12.75">
      <c r="A16" s="3">
        <f t="shared" si="0"/>
      </c>
      <c r="B16" s="21">
        <v>10</v>
      </c>
      <c r="C16" t="s">
        <v>61</v>
      </c>
      <c r="D16" s="11">
        <v>0</v>
      </c>
      <c r="E16" s="81">
        <v>0</v>
      </c>
      <c r="F16" s="13"/>
      <c r="G16" t="s">
        <v>71</v>
      </c>
      <c r="H16" s="11">
        <v>0</v>
      </c>
      <c r="I16" s="81">
        <v>0</v>
      </c>
      <c r="J16" s="22"/>
      <c r="K16" t="s">
        <v>76</v>
      </c>
      <c r="L16" s="11">
        <v>0</v>
      </c>
      <c r="M16" s="81">
        <v>0</v>
      </c>
      <c r="N16" s="22"/>
      <c r="O16" t="s">
        <v>73</v>
      </c>
      <c r="P16" s="11">
        <v>0</v>
      </c>
      <c r="Q16" s="81">
        <v>0</v>
      </c>
      <c r="R16" s="17">
        <f t="shared" si="1"/>
      </c>
      <c r="S16" s="20"/>
      <c r="T16" s="20"/>
      <c r="U16" s="20"/>
      <c r="V16" s="20"/>
      <c r="W16" s="20"/>
      <c r="X16" s="20"/>
      <c r="Y16" s="20"/>
      <c r="Z16" s="20"/>
      <c r="AA16" s="20"/>
      <c r="AB16" s="20"/>
      <c r="AC16" s="20"/>
      <c r="AD16" s="20"/>
      <c r="AE16" s="20"/>
    </row>
    <row r="17" spans="1:31" ht="12.75">
      <c r="A17" s="3"/>
      <c r="B17" s="21"/>
      <c r="C17"/>
      <c r="D17" s="11"/>
      <c r="E17" s="81">
        <v>0</v>
      </c>
      <c r="F17" s="13"/>
      <c r="G17"/>
      <c r="H17" s="11"/>
      <c r="I17" s="81">
        <v>0</v>
      </c>
      <c r="J17" s="22"/>
      <c r="K17"/>
      <c r="L17" s="11"/>
      <c r="M17" s="81">
        <v>0</v>
      </c>
      <c r="N17" s="22"/>
      <c r="O17"/>
      <c r="P17" s="11"/>
      <c r="Q17" s="81">
        <v>0</v>
      </c>
      <c r="R17" s="17"/>
      <c r="S17" s="20"/>
      <c r="T17" s="20"/>
      <c r="U17" s="20"/>
      <c r="V17" s="20"/>
      <c r="W17" s="20"/>
      <c r="X17" s="20"/>
      <c r="Y17" s="20"/>
      <c r="Z17" s="20"/>
      <c r="AA17" s="20"/>
      <c r="AB17" s="20"/>
      <c r="AC17" s="20"/>
      <c r="AD17" s="20"/>
      <c r="AE17" s="20"/>
    </row>
    <row r="18" spans="1:31" ht="12.75">
      <c r="A18" s="3"/>
      <c r="B18" s="21"/>
      <c r="C18"/>
      <c r="D18" s="11"/>
      <c r="E18" s="81">
        <v>0</v>
      </c>
      <c r="F18" s="13"/>
      <c r="G18"/>
      <c r="H18" s="11"/>
      <c r="I18" s="81">
        <v>0</v>
      </c>
      <c r="J18" s="22"/>
      <c r="K18"/>
      <c r="L18" s="11"/>
      <c r="M18" s="81">
        <v>0</v>
      </c>
      <c r="N18" s="22"/>
      <c r="O18"/>
      <c r="P18" s="11"/>
      <c r="Q18" s="81">
        <v>0</v>
      </c>
      <c r="R18" s="17"/>
      <c r="S18" s="20"/>
      <c r="T18" s="20"/>
      <c r="U18" s="20"/>
      <c r="V18" s="20"/>
      <c r="W18" s="20"/>
      <c r="X18" s="20"/>
      <c r="Y18" s="20"/>
      <c r="Z18" s="20"/>
      <c r="AA18" s="20"/>
      <c r="AB18" s="20"/>
      <c r="AC18" s="20"/>
      <c r="AD18" s="20"/>
      <c r="AE18" s="20"/>
    </row>
    <row r="19" spans="1:31" ht="12.75">
      <c r="A19" s="3"/>
      <c r="B19" s="21"/>
      <c r="C19"/>
      <c r="D19" s="11"/>
      <c r="E19" s="81">
        <v>0</v>
      </c>
      <c r="F19" s="13"/>
      <c r="G19"/>
      <c r="H19" s="11"/>
      <c r="I19" s="81">
        <v>0</v>
      </c>
      <c r="J19" s="22"/>
      <c r="K19"/>
      <c r="L19" s="11"/>
      <c r="M19" s="81">
        <v>0</v>
      </c>
      <c r="N19" s="22"/>
      <c r="O19"/>
      <c r="P19" s="11"/>
      <c r="Q19" s="81">
        <v>0</v>
      </c>
      <c r="R19" s="17"/>
      <c r="S19" s="20"/>
      <c r="T19" s="20"/>
      <c r="U19" s="20"/>
      <c r="V19" s="20"/>
      <c r="W19" s="20"/>
      <c r="X19" s="20"/>
      <c r="Y19" s="20"/>
      <c r="Z19" s="20"/>
      <c r="AA19" s="20"/>
      <c r="AB19" s="20"/>
      <c r="AC19" s="20"/>
      <c r="AD19" s="20"/>
      <c r="AE19" s="20"/>
    </row>
    <row r="20" spans="1:31" ht="12.75">
      <c r="A20" s="3"/>
      <c r="B20" s="21"/>
      <c r="C20"/>
      <c r="D20" s="11"/>
      <c r="E20" s="81">
        <v>0</v>
      </c>
      <c r="F20" s="13"/>
      <c r="G20"/>
      <c r="H20" s="11"/>
      <c r="I20" s="81">
        <v>0</v>
      </c>
      <c r="J20" s="22"/>
      <c r="K20"/>
      <c r="L20" s="11"/>
      <c r="M20" s="81">
        <v>0</v>
      </c>
      <c r="N20" s="22"/>
      <c r="O20"/>
      <c r="P20" s="11"/>
      <c r="Q20" s="81">
        <v>0</v>
      </c>
      <c r="R20" s="17"/>
      <c r="S20" s="20"/>
      <c r="T20" s="20"/>
      <c r="U20" s="20"/>
      <c r="V20" s="20"/>
      <c r="W20" s="20"/>
      <c r="X20" s="20"/>
      <c r="Y20" s="20"/>
      <c r="Z20" s="20"/>
      <c r="AA20" s="20"/>
      <c r="AB20" s="20"/>
      <c r="AC20" s="20"/>
      <c r="AD20" s="20"/>
      <c r="AE20" s="20"/>
    </row>
    <row r="21" spans="1:31" ht="12.75">
      <c r="A21" s="3"/>
      <c r="B21" s="21"/>
      <c r="C21"/>
      <c r="D21" s="11"/>
      <c r="E21" s="81">
        <v>0</v>
      </c>
      <c r="F21" s="13"/>
      <c r="G21"/>
      <c r="H21" s="11"/>
      <c r="I21" s="81">
        <v>0</v>
      </c>
      <c r="J21" s="22"/>
      <c r="K21"/>
      <c r="L21" s="11"/>
      <c r="M21" s="81">
        <v>0</v>
      </c>
      <c r="N21" s="22"/>
      <c r="O21"/>
      <c r="P21" s="11"/>
      <c r="Q21" s="81">
        <v>0</v>
      </c>
      <c r="R21" s="17"/>
      <c r="S21" s="20"/>
      <c r="T21" s="20"/>
      <c r="U21" s="20"/>
      <c r="V21" s="20"/>
      <c r="W21" s="20"/>
      <c r="X21" s="20"/>
      <c r="Y21" s="20"/>
      <c r="Z21" s="20"/>
      <c r="AA21" s="20"/>
      <c r="AB21" s="20"/>
      <c r="AC21" s="20"/>
      <c r="AD21" s="20"/>
      <c r="AE21" s="20"/>
    </row>
    <row r="22" spans="1:31" ht="12.75">
      <c r="A22" s="3"/>
      <c r="B22" s="21"/>
      <c r="C22"/>
      <c r="D22" s="11"/>
      <c r="E22" s="81">
        <v>0</v>
      </c>
      <c r="F22" s="13"/>
      <c r="G22"/>
      <c r="H22" s="11"/>
      <c r="I22" s="81">
        <v>0</v>
      </c>
      <c r="J22" s="22"/>
      <c r="K22"/>
      <c r="L22" s="11"/>
      <c r="M22" s="81">
        <v>0</v>
      </c>
      <c r="N22" s="22"/>
      <c r="O22"/>
      <c r="P22" s="11"/>
      <c r="Q22" s="81">
        <v>0</v>
      </c>
      <c r="R22" s="17"/>
      <c r="S22" s="20"/>
      <c r="T22" s="20"/>
      <c r="U22" s="20"/>
      <c r="V22" s="20"/>
      <c r="W22" s="20"/>
      <c r="X22" s="20"/>
      <c r="Y22" s="20"/>
      <c r="Z22" s="20"/>
      <c r="AA22" s="20"/>
      <c r="AB22" s="20"/>
      <c r="AC22" s="20"/>
      <c r="AD22" s="20"/>
      <c r="AE22" s="20"/>
    </row>
    <row r="23" spans="1:31" ht="12.75">
      <c r="A23" s="3"/>
      <c r="B23" s="21"/>
      <c r="C23"/>
      <c r="D23" s="11"/>
      <c r="E23" s="81">
        <v>0</v>
      </c>
      <c r="F23" s="13"/>
      <c r="G23"/>
      <c r="H23" s="11"/>
      <c r="I23" s="81">
        <v>0</v>
      </c>
      <c r="J23" s="22"/>
      <c r="K23"/>
      <c r="L23" s="11"/>
      <c r="M23" s="81">
        <v>0</v>
      </c>
      <c r="N23" s="22"/>
      <c r="O23"/>
      <c r="P23" s="11"/>
      <c r="Q23" s="81">
        <v>0</v>
      </c>
      <c r="R23" s="17"/>
      <c r="S23" s="20"/>
      <c r="T23" s="20"/>
      <c r="U23" s="20"/>
      <c r="V23" s="20"/>
      <c r="W23" s="20"/>
      <c r="X23" s="20"/>
      <c r="Y23" s="20"/>
      <c r="Z23" s="20"/>
      <c r="AA23" s="20"/>
      <c r="AB23" s="20"/>
      <c r="AC23" s="20"/>
      <c r="AD23" s="20"/>
      <c r="AE23" s="20"/>
    </row>
    <row r="24" spans="1:31" ht="12.75">
      <c r="A24" s="3"/>
      <c r="B24" s="21"/>
      <c r="C24"/>
      <c r="D24" s="11"/>
      <c r="E24" s="81">
        <v>0</v>
      </c>
      <c r="F24" s="13"/>
      <c r="G24"/>
      <c r="H24" s="11"/>
      <c r="I24" s="81">
        <v>0</v>
      </c>
      <c r="J24" s="22"/>
      <c r="K24"/>
      <c r="L24" s="11"/>
      <c r="M24" s="81">
        <v>0</v>
      </c>
      <c r="N24" s="22"/>
      <c r="O24"/>
      <c r="P24" s="11"/>
      <c r="Q24" s="81">
        <v>0</v>
      </c>
      <c r="R24" s="17"/>
      <c r="S24" s="20"/>
      <c r="T24" s="20"/>
      <c r="U24" s="20"/>
      <c r="V24" s="20"/>
      <c r="W24" s="20"/>
      <c r="X24" s="20"/>
      <c r="Y24" s="20"/>
      <c r="Z24" s="20"/>
      <c r="AA24" s="20"/>
      <c r="AB24" s="20"/>
      <c r="AC24" s="20"/>
      <c r="AD24" s="20"/>
      <c r="AE24" s="20"/>
    </row>
    <row r="25" spans="1:31" ht="12.75">
      <c r="A25" s="3"/>
      <c r="B25" s="21"/>
      <c r="C25"/>
      <c r="D25" s="11"/>
      <c r="E25" s="81">
        <v>0</v>
      </c>
      <c r="F25" s="13"/>
      <c r="G25"/>
      <c r="H25" s="11"/>
      <c r="I25" s="81">
        <v>0</v>
      </c>
      <c r="J25" s="22"/>
      <c r="K25"/>
      <c r="L25" s="11"/>
      <c r="M25" s="81">
        <v>0</v>
      </c>
      <c r="N25" s="22"/>
      <c r="O25"/>
      <c r="P25" s="11"/>
      <c r="Q25" s="81">
        <v>0</v>
      </c>
      <c r="R25" s="17"/>
      <c r="S25" s="20"/>
      <c r="T25" s="20"/>
      <c r="U25" s="20"/>
      <c r="V25" s="20"/>
      <c r="W25" s="20"/>
      <c r="X25" s="20"/>
      <c r="Y25" s="20"/>
      <c r="Z25" s="20"/>
      <c r="AA25" s="20"/>
      <c r="AB25" s="20"/>
      <c r="AC25" s="20"/>
      <c r="AD25" s="20"/>
      <c r="AE25" s="20"/>
    </row>
    <row r="26" spans="1:31" ht="12.75">
      <c r="A26" s="3"/>
      <c r="B26" s="21"/>
      <c r="C26"/>
      <c r="D26" s="11"/>
      <c r="E26" s="81">
        <v>0</v>
      </c>
      <c r="F26" s="13"/>
      <c r="G26"/>
      <c r="H26" s="11"/>
      <c r="I26" s="81">
        <v>0</v>
      </c>
      <c r="J26" s="22"/>
      <c r="K26"/>
      <c r="L26" s="11"/>
      <c r="M26" s="81">
        <v>0</v>
      </c>
      <c r="N26" s="22"/>
      <c r="O26"/>
      <c r="P26" s="11"/>
      <c r="Q26" s="81">
        <v>0</v>
      </c>
      <c r="R26" s="17"/>
      <c r="S26" s="20"/>
      <c r="T26" s="20"/>
      <c r="U26" s="20"/>
      <c r="V26" s="20"/>
      <c r="W26" s="20"/>
      <c r="X26" s="20"/>
      <c r="Y26" s="20"/>
      <c r="Z26" s="20"/>
      <c r="AA26" s="20"/>
      <c r="AB26" s="20"/>
      <c r="AC26" s="20"/>
      <c r="AD26" s="20"/>
      <c r="AE26" s="20"/>
    </row>
    <row r="27" spans="1:31" ht="12.75">
      <c r="A27" s="3"/>
      <c r="B27" s="21"/>
      <c r="C27"/>
      <c r="D27" s="11"/>
      <c r="E27" s="81">
        <v>0</v>
      </c>
      <c r="F27" s="13"/>
      <c r="G27"/>
      <c r="H27" s="11"/>
      <c r="I27" s="81">
        <v>0</v>
      </c>
      <c r="J27" s="22"/>
      <c r="K27"/>
      <c r="L27" s="11"/>
      <c r="M27" s="81">
        <v>0</v>
      </c>
      <c r="N27" s="22"/>
      <c r="O27"/>
      <c r="P27" s="11"/>
      <c r="Q27" s="81">
        <v>0</v>
      </c>
      <c r="R27" s="17"/>
      <c r="S27" s="20"/>
      <c r="T27" s="20"/>
      <c r="U27" s="20"/>
      <c r="V27" s="20"/>
      <c r="W27" s="20"/>
      <c r="X27" s="20"/>
      <c r="Y27" s="20"/>
      <c r="Z27" s="20"/>
      <c r="AA27" s="20"/>
      <c r="AB27" s="20"/>
      <c r="AC27" s="20"/>
      <c r="AD27" s="20"/>
      <c r="AE27" s="20"/>
    </row>
    <row r="28" spans="1:31" ht="12.75">
      <c r="A28" s="3"/>
      <c r="B28" s="21"/>
      <c r="C28"/>
      <c r="D28" s="11"/>
      <c r="E28" s="81">
        <v>0</v>
      </c>
      <c r="F28" s="13"/>
      <c r="G28"/>
      <c r="H28" s="11"/>
      <c r="I28" s="81">
        <v>0</v>
      </c>
      <c r="J28" s="22"/>
      <c r="K28"/>
      <c r="L28" s="11"/>
      <c r="M28" s="81">
        <v>0</v>
      </c>
      <c r="N28" s="22"/>
      <c r="O28"/>
      <c r="P28" s="11"/>
      <c r="Q28" s="81">
        <v>0</v>
      </c>
      <c r="R28" s="17"/>
      <c r="S28" s="20"/>
      <c r="T28" s="20"/>
      <c r="U28" s="20"/>
      <c r="V28" s="20"/>
      <c r="W28" s="20"/>
      <c r="X28" s="20"/>
      <c r="Y28" s="20"/>
      <c r="Z28" s="20"/>
      <c r="AA28" s="20"/>
      <c r="AB28" s="20"/>
      <c r="AC28" s="20"/>
      <c r="AD28" s="20"/>
      <c r="AE28" s="20"/>
    </row>
    <row r="29" spans="1:31" ht="12.75">
      <c r="A29" s="3"/>
      <c r="B29" s="21"/>
      <c r="C29"/>
      <c r="D29" s="11"/>
      <c r="E29" s="81">
        <v>0</v>
      </c>
      <c r="F29" s="13"/>
      <c r="G29"/>
      <c r="H29" s="11"/>
      <c r="I29" s="81">
        <v>0</v>
      </c>
      <c r="J29" s="22"/>
      <c r="K29"/>
      <c r="L29" s="11"/>
      <c r="M29" s="81">
        <v>0</v>
      </c>
      <c r="N29" s="22"/>
      <c r="O29"/>
      <c r="P29" s="11"/>
      <c r="Q29" s="81">
        <v>0</v>
      </c>
      <c r="R29" s="17"/>
      <c r="S29" s="20"/>
      <c r="T29" s="20"/>
      <c r="U29" s="20"/>
      <c r="V29" s="20"/>
      <c r="W29" s="20"/>
      <c r="X29" s="20"/>
      <c r="Y29" s="20"/>
      <c r="Z29" s="20"/>
      <c r="AA29" s="20"/>
      <c r="AB29" s="20"/>
      <c r="AC29" s="20"/>
      <c r="AD29" s="20"/>
      <c r="AE29" s="20"/>
    </row>
    <row r="30" spans="1:31" ht="12.75">
      <c r="A30" s="3"/>
      <c r="B30" s="21"/>
      <c r="C30"/>
      <c r="D30" s="11"/>
      <c r="E30" s="81">
        <v>0</v>
      </c>
      <c r="F30" s="13"/>
      <c r="G30"/>
      <c r="H30" s="11"/>
      <c r="I30" s="81">
        <v>0</v>
      </c>
      <c r="J30" s="22"/>
      <c r="K30"/>
      <c r="L30" s="11"/>
      <c r="M30" s="81">
        <v>0</v>
      </c>
      <c r="N30" s="22"/>
      <c r="O30"/>
      <c r="P30" s="11"/>
      <c r="Q30" s="81">
        <v>0</v>
      </c>
      <c r="R30" s="17"/>
      <c r="S30" s="20"/>
      <c r="T30" s="20"/>
      <c r="U30" s="20"/>
      <c r="V30" s="20"/>
      <c r="W30" s="20"/>
      <c r="X30" s="20"/>
      <c r="Y30" s="20"/>
      <c r="Z30" s="20"/>
      <c r="AA30" s="20"/>
      <c r="AB30" s="20"/>
      <c r="AC30" s="20"/>
      <c r="AD30" s="20"/>
      <c r="AE30" s="20"/>
    </row>
    <row r="31" spans="1:31" ht="12.75">
      <c r="A31" s="3"/>
      <c r="B31" s="21"/>
      <c r="C31"/>
      <c r="D31" s="11"/>
      <c r="E31" s="81">
        <v>0</v>
      </c>
      <c r="F31" s="13"/>
      <c r="G31"/>
      <c r="H31" s="11"/>
      <c r="I31" s="81">
        <v>0</v>
      </c>
      <c r="J31" s="22"/>
      <c r="K31"/>
      <c r="L31" s="11"/>
      <c r="M31" s="81">
        <v>0</v>
      </c>
      <c r="N31" s="22"/>
      <c r="O31"/>
      <c r="P31" s="11"/>
      <c r="Q31" s="81">
        <v>0</v>
      </c>
      <c r="R31" s="17"/>
      <c r="S31" s="20"/>
      <c r="T31" s="20"/>
      <c r="U31" s="20"/>
      <c r="V31" s="20"/>
      <c r="W31" s="20"/>
      <c r="X31" s="20"/>
      <c r="Y31" s="20"/>
      <c r="Z31" s="20"/>
      <c r="AA31" s="20"/>
      <c r="AB31" s="20"/>
      <c r="AC31" s="20"/>
      <c r="AD31" s="20"/>
      <c r="AE31" s="20"/>
    </row>
    <row r="32" spans="1:31" ht="12.75">
      <c r="A32" s="3"/>
      <c r="B32" s="21"/>
      <c r="C32"/>
      <c r="D32" s="11"/>
      <c r="E32" s="81">
        <v>0</v>
      </c>
      <c r="F32" s="13"/>
      <c r="G32"/>
      <c r="H32" s="11"/>
      <c r="I32" s="81">
        <v>0</v>
      </c>
      <c r="J32" s="22"/>
      <c r="K32"/>
      <c r="L32" s="11"/>
      <c r="M32" s="81">
        <v>0</v>
      </c>
      <c r="N32" s="22"/>
      <c r="O32"/>
      <c r="P32" s="11"/>
      <c r="Q32" s="81">
        <v>0</v>
      </c>
      <c r="R32" s="17"/>
      <c r="S32" s="20"/>
      <c r="T32" s="20"/>
      <c r="U32" s="20"/>
      <c r="V32" s="20"/>
      <c r="W32" s="20"/>
      <c r="X32" s="20"/>
      <c r="Y32" s="20"/>
      <c r="Z32" s="20"/>
      <c r="AA32" s="20"/>
      <c r="AB32" s="20"/>
      <c r="AC32" s="20"/>
      <c r="AD32" s="20"/>
      <c r="AE32" s="20"/>
    </row>
    <row r="33" spans="1:31" ht="12.75">
      <c r="A33" s="3"/>
      <c r="B33" s="21"/>
      <c r="C33"/>
      <c r="D33" s="11"/>
      <c r="E33" s="81">
        <v>0</v>
      </c>
      <c r="F33" s="13"/>
      <c r="G33"/>
      <c r="H33" s="11"/>
      <c r="I33" s="81">
        <v>0</v>
      </c>
      <c r="J33" s="22"/>
      <c r="K33"/>
      <c r="L33" s="11"/>
      <c r="M33" s="81">
        <v>0</v>
      </c>
      <c r="N33" s="22"/>
      <c r="O33"/>
      <c r="P33" s="11"/>
      <c r="Q33" s="81">
        <v>0</v>
      </c>
      <c r="R33" s="17"/>
      <c r="S33" s="20"/>
      <c r="T33" s="20"/>
      <c r="U33" s="20"/>
      <c r="V33" s="20"/>
      <c r="W33" s="20"/>
      <c r="X33" s="20"/>
      <c r="Y33" s="20"/>
      <c r="Z33" s="20"/>
      <c r="AA33" s="20"/>
      <c r="AB33" s="20"/>
      <c r="AC33" s="20"/>
      <c r="AD33" s="20"/>
      <c r="AE33" s="20"/>
    </row>
    <row r="34" spans="1:31" ht="12.75">
      <c r="A34" s="3"/>
      <c r="B34" s="21"/>
      <c r="C34"/>
      <c r="D34" s="11"/>
      <c r="E34" s="81">
        <v>0</v>
      </c>
      <c r="F34" s="13"/>
      <c r="G34"/>
      <c r="H34" s="11"/>
      <c r="I34" s="81">
        <v>0</v>
      </c>
      <c r="J34" s="22"/>
      <c r="K34"/>
      <c r="L34" s="11"/>
      <c r="M34" s="81">
        <v>0</v>
      </c>
      <c r="N34" s="22"/>
      <c r="O34"/>
      <c r="P34" s="11"/>
      <c r="Q34" s="81">
        <v>0</v>
      </c>
      <c r="R34" s="17"/>
      <c r="S34" s="20"/>
      <c r="T34" s="20"/>
      <c r="U34" s="20"/>
      <c r="V34" s="20"/>
      <c r="W34" s="20"/>
      <c r="X34" s="20"/>
      <c r="Y34" s="20"/>
      <c r="Z34" s="20"/>
      <c r="AA34" s="20"/>
      <c r="AB34" s="20"/>
      <c r="AC34" s="20"/>
      <c r="AD34" s="20"/>
      <c r="AE34" s="20"/>
    </row>
    <row r="35" spans="1:31" ht="12.75">
      <c r="A35" s="3"/>
      <c r="B35" s="21"/>
      <c r="C35"/>
      <c r="D35" s="11"/>
      <c r="E35" s="81">
        <v>0</v>
      </c>
      <c r="F35" s="13"/>
      <c r="G35"/>
      <c r="H35" s="11"/>
      <c r="I35" s="81">
        <v>0</v>
      </c>
      <c r="J35" s="22"/>
      <c r="K35"/>
      <c r="L35" s="11"/>
      <c r="M35" s="81">
        <v>0</v>
      </c>
      <c r="N35" s="22"/>
      <c r="O35"/>
      <c r="P35" s="11"/>
      <c r="Q35" s="81">
        <v>0</v>
      </c>
      <c r="R35" s="17"/>
      <c r="S35" s="20"/>
      <c r="T35" s="20"/>
      <c r="U35" s="20"/>
      <c r="V35" s="20"/>
      <c r="W35" s="20"/>
      <c r="X35" s="20"/>
      <c r="Y35" s="20"/>
      <c r="Z35" s="20"/>
      <c r="AA35" s="20"/>
      <c r="AB35" s="20"/>
      <c r="AC35" s="20"/>
      <c r="AD35" s="20"/>
      <c r="AE35" s="20"/>
    </row>
    <row r="36" spans="1:31" ht="12.75">
      <c r="A36" s="3"/>
      <c r="B36" s="21"/>
      <c r="C36"/>
      <c r="D36" s="11"/>
      <c r="E36" s="81">
        <v>0</v>
      </c>
      <c r="F36" s="13"/>
      <c r="G36"/>
      <c r="H36" s="11"/>
      <c r="I36" s="81">
        <v>0</v>
      </c>
      <c r="J36" s="22"/>
      <c r="K36"/>
      <c r="L36" s="11"/>
      <c r="M36" s="81">
        <v>0</v>
      </c>
      <c r="N36" s="22"/>
      <c r="O36"/>
      <c r="P36" s="11"/>
      <c r="Q36" s="81">
        <v>0</v>
      </c>
      <c r="R36" s="17"/>
      <c r="S36" s="20"/>
      <c r="T36" s="20"/>
      <c r="U36" s="20"/>
      <c r="V36" s="20"/>
      <c r="W36" s="20"/>
      <c r="X36" s="20"/>
      <c r="Y36" s="20"/>
      <c r="Z36" s="20"/>
      <c r="AA36" s="20"/>
      <c r="AB36" s="20"/>
      <c r="AC36" s="20"/>
      <c r="AD36" s="20"/>
      <c r="AE36" s="20"/>
    </row>
    <row r="37" spans="1:31" ht="12.75">
      <c r="A37" s="3"/>
      <c r="B37" s="21"/>
      <c r="C37"/>
      <c r="D37" s="11"/>
      <c r="E37" s="81">
        <v>0</v>
      </c>
      <c r="F37" s="13"/>
      <c r="G37"/>
      <c r="H37" s="11"/>
      <c r="I37" s="81">
        <v>0</v>
      </c>
      <c r="J37" s="22"/>
      <c r="K37"/>
      <c r="L37" s="11"/>
      <c r="M37" s="81">
        <v>0</v>
      </c>
      <c r="N37" s="22"/>
      <c r="O37"/>
      <c r="P37" s="11"/>
      <c r="Q37" s="81">
        <v>0</v>
      </c>
      <c r="R37" s="17"/>
      <c r="S37" s="20"/>
      <c r="T37" s="20"/>
      <c r="U37" s="20"/>
      <c r="V37" s="20"/>
      <c r="W37" s="20"/>
      <c r="X37" s="20"/>
      <c r="Y37" s="20"/>
      <c r="Z37" s="20"/>
      <c r="AA37" s="20"/>
      <c r="AB37" s="20"/>
      <c r="AC37" s="20"/>
      <c r="AD37" s="20"/>
      <c r="AE37" s="20"/>
    </row>
    <row r="38" spans="1:31" ht="12.75">
      <c r="A38" s="3"/>
      <c r="B38" s="21"/>
      <c r="C38"/>
      <c r="D38" s="11"/>
      <c r="E38" s="81">
        <v>0</v>
      </c>
      <c r="F38" s="13"/>
      <c r="G38"/>
      <c r="H38" s="11"/>
      <c r="I38" s="81">
        <v>0</v>
      </c>
      <c r="J38" s="22"/>
      <c r="K38"/>
      <c r="L38" s="11"/>
      <c r="M38" s="81">
        <v>0</v>
      </c>
      <c r="N38" s="22"/>
      <c r="O38"/>
      <c r="P38" s="11"/>
      <c r="Q38" s="81">
        <v>0</v>
      </c>
      <c r="R38" s="17"/>
      <c r="S38" s="20"/>
      <c r="T38" s="20"/>
      <c r="U38" s="20"/>
      <c r="V38" s="20"/>
      <c r="W38" s="20"/>
      <c r="X38" s="20"/>
      <c r="Y38" s="20"/>
      <c r="Z38" s="20"/>
      <c r="AA38" s="20"/>
      <c r="AB38" s="20"/>
      <c r="AC38" s="20"/>
      <c r="AD38" s="20"/>
      <c r="AE38" s="20"/>
    </row>
    <row r="39" spans="1:31" ht="12.75">
      <c r="A39" s="3"/>
      <c r="B39" s="21"/>
      <c r="C39"/>
      <c r="D39" s="11"/>
      <c r="E39" s="11"/>
      <c r="F39" s="13"/>
      <c r="G39"/>
      <c r="H39" s="11"/>
      <c r="I39" s="81">
        <v>0</v>
      </c>
      <c r="J39" s="22"/>
      <c r="K39"/>
      <c r="L39" s="11"/>
      <c r="M39" s="81">
        <v>0</v>
      </c>
      <c r="N39" s="22"/>
      <c r="O39"/>
      <c r="P39" s="11"/>
      <c r="Q39" s="81">
        <v>0</v>
      </c>
      <c r="R39" s="17"/>
      <c r="S39" s="20"/>
      <c r="T39" s="20"/>
      <c r="U39" s="20"/>
      <c r="V39" s="20"/>
      <c r="W39" s="20"/>
      <c r="X39" s="20"/>
      <c r="Y39" s="20"/>
      <c r="Z39" s="20"/>
      <c r="AA39" s="20"/>
      <c r="AB39" s="20"/>
      <c r="AC39" s="20"/>
      <c r="AD39" s="20"/>
      <c r="AE39" s="20"/>
    </row>
    <row r="40" spans="1:31" ht="12.75">
      <c r="A40" s="3"/>
      <c r="B40" s="21"/>
      <c r="C40"/>
      <c r="D40" s="11"/>
      <c r="E40" s="11"/>
      <c r="F40" s="13"/>
      <c r="G40"/>
      <c r="H40" s="11"/>
      <c r="I40" s="81">
        <v>0</v>
      </c>
      <c r="J40" s="22"/>
      <c r="K40"/>
      <c r="L40" s="11"/>
      <c r="M40" s="81">
        <v>0</v>
      </c>
      <c r="N40" s="22"/>
      <c r="O40"/>
      <c r="P40" s="11"/>
      <c r="Q40" s="81">
        <v>0</v>
      </c>
      <c r="R40" s="17"/>
      <c r="S40" s="20"/>
      <c r="T40" s="20"/>
      <c r="U40" s="20"/>
      <c r="V40" s="20"/>
      <c r="W40" s="20"/>
      <c r="X40" s="20"/>
      <c r="Y40" s="20"/>
      <c r="Z40" s="20"/>
      <c r="AA40" s="20"/>
      <c r="AB40" s="20"/>
      <c r="AC40" s="20"/>
      <c r="AD40" s="20"/>
      <c r="AE40" s="20"/>
    </row>
    <row r="41" spans="1:31" ht="12.75">
      <c r="A41" s="3"/>
      <c r="B41" s="21"/>
      <c r="C41"/>
      <c r="D41" s="11"/>
      <c r="E41" s="11"/>
      <c r="F41" s="13"/>
      <c r="G41"/>
      <c r="H41" s="11"/>
      <c r="I41" s="81">
        <v>0</v>
      </c>
      <c r="J41" s="22"/>
      <c r="K41"/>
      <c r="L41" s="11"/>
      <c r="M41" s="81">
        <v>0</v>
      </c>
      <c r="N41" s="22"/>
      <c r="O41"/>
      <c r="P41" s="11"/>
      <c r="Q41" s="81">
        <v>0</v>
      </c>
      <c r="R41" s="17"/>
      <c r="S41" s="20"/>
      <c r="T41" s="20"/>
      <c r="U41" s="20"/>
      <c r="V41" s="20"/>
      <c r="W41" s="20"/>
      <c r="X41" s="20"/>
      <c r="Y41" s="20"/>
      <c r="Z41" s="20"/>
      <c r="AA41" s="20"/>
      <c r="AB41" s="20"/>
      <c r="AC41" s="20"/>
      <c r="AD41" s="20"/>
      <c r="AE41" s="20"/>
    </row>
    <row r="42" spans="1:31" ht="12.75">
      <c r="A42" s="3"/>
      <c r="B42" s="21"/>
      <c r="C42"/>
      <c r="D42" s="11"/>
      <c r="E42" s="11"/>
      <c r="F42" s="13"/>
      <c r="G42"/>
      <c r="H42" s="11"/>
      <c r="I42" s="81">
        <v>0</v>
      </c>
      <c r="J42" s="22"/>
      <c r="K42"/>
      <c r="L42" s="11"/>
      <c r="M42" s="81">
        <v>0</v>
      </c>
      <c r="N42" s="22"/>
      <c r="O42"/>
      <c r="P42" s="11"/>
      <c r="Q42" s="81">
        <v>0</v>
      </c>
      <c r="R42" s="17"/>
      <c r="S42" s="20"/>
      <c r="T42" s="20"/>
      <c r="U42" s="20"/>
      <c r="V42" s="20"/>
      <c r="W42" s="20"/>
      <c r="X42" s="20"/>
      <c r="Y42" s="20"/>
      <c r="Z42" s="20"/>
      <c r="AA42" s="20"/>
      <c r="AB42" s="20"/>
      <c r="AC42" s="20"/>
      <c r="AD42" s="20"/>
      <c r="AE42" s="20"/>
    </row>
    <row r="43" spans="1:31" ht="12.75">
      <c r="A43" s="3"/>
      <c r="B43" s="21"/>
      <c r="C43"/>
      <c r="D43" s="11"/>
      <c r="E43" s="11"/>
      <c r="F43" s="13"/>
      <c r="G43"/>
      <c r="H43" s="11"/>
      <c r="I43" s="81">
        <v>0</v>
      </c>
      <c r="J43" s="22"/>
      <c r="K43"/>
      <c r="L43" s="11"/>
      <c r="M43" s="11"/>
      <c r="N43" s="22"/>
      <c r="O43"/>
      <c r="P43" s="11"/>
      <c r="Q43" s="81">
        <v>0</v>
      </c>
      <c r="R43" s="17"/>
      <c r="S43" s="20"/>
      <c r="T43" s="20"/>
      <c r="U43" s="20"/>
      <c r="V43" s="20"/>
      <c r="W43" s="20"/>
      <c r="X43" s="20"/>
      <c r="Y43" s="20"/>
      <c r="Z43" s="20"/>
      <c r="AA43" s="20"/>
      <c r="AB43" s="20"/>
      <c r="AC43" s="20"/>
      <c r="AD43" s="20"/>
      <c r="AE43" s="20"/>
    </row>
    <row r="44" spans="1:31" ht="12.75">
      <c r="A44" s="3"/>
      <c r="B44" s="21"/>
      <c r="C44"/>
      <c r="D44" s="11"/>
      <c r="E44" s="11"/>
      <c r="F44" s="13"/>
      <c r="G44"/>
      <c r="H44" s="11"/>
      <c r="I44" s="81">
        <v>0</v>
      </c>
      <c r="J44" s="22"/>
      <c r="K44"/>
      <c r="L44" s="11"/>
      <c r="M44" s="11"/>
      <c r="N44" s="22"/>
      <c r="O44"/>
      <c r="P44" s="11"/>
      <c r="Q44" s="81">
        <v>0</v>
      </c>
      <c r="R44" s="17"/>
      <c r="S44" s="20"/>
      <c r="T44" s="20"/>
      <c r="U44" s="20"/>
      <c r="V44" s="20"/>
      <c r="W44" s="20"/>
      <c r="X44" s="20"/>
      <c r="Y44" s="20"/>
      <c r="Z44" s="20"/>
      <c r="AA44" s="20"/>
      <c r="AB44" s="20"/>
      <c r="AC44" s="20"/>
      <c r="AD44" s="20"/>
      <c r="AE44" s="20"/>
    </row>
    <row r="45" spans="1:31" ht="12.75">
      <c r="A45" s="3"/>
      <c r="B45" s="21"/>
      <c r="C45"/>
      <c r="D45" s="11"/>
      <c r="E45" s="11"/>
      <c r="F45" s="13"/>
      <c r="G45"/>
      <c r="H45" s="11"/>
      <c r="I45" s="81">
        <v>0</v>
      </c>
      <c r="J45" s="22"/>
      <c r="K45"/>
      <c r="L45" s="11"/>
      <c r="M45" s="11"/>
      <c r="N45" s="22"/>
      <c r="O45"/>
      <c r="P45" s="11"/>
      <c r="Q45" s="81">
        <v>0</v>
      </c>
      <c r="R45" s="17"/>
      <c r="S45" s="20"/>
      <c r="T45" s="20"/>
      <c r="U45" s="20"/>
      <c r="V45" s="20"/>
      <c r="W45" s="20"/>
      <c r="X45" s="20"/>
      <c r="Y45" s="20"/>
      <c r="Z45" s="20"/>
      <c r="AA45" s="20"/>
      <c r="AB45" s="20"/>
      <c r="AC45" s="20"/>
      <c r="AD45" s="20"/>
      <c r="AE45" s="20"/>
    </row>
    <row r="46" spans="1:31" ht="12.75">
      <c r="A46" s="3"/>
      <c r="B46" s="21"/>
      <c r="C46"/>
      <c r="D46" s="11"/>
      <c r="E46" s="11"/>
      <c r="F46" s="13"/>
      <c r="G46"/>
      <c r="H46" s="11"/>
      <c r="I46" s="81">
        <v>0</v>
      </c>
      <c r="J46" s="22"/>
      <c r="K46"/>
      <c r="L46" s="11"/>
      <c r="M46" s="11"/>
      <c r="N46" s="22"/>
      <c r="O46"/>
      <c r="P46" s="11"/>
      <c r="Q46" s="81">
        <v>0</v>
      </c>
      <c r="R46" s="17"/>
      <c r="S46" s="20"/>
      <c r="T46" s="20"/>
      <c r="U46" s="20"/>
      <c r="V46" s="20"/>
      <c r="W46" s="20"/>
      <c r="X46" s="20"/>
      <c r="Y46" s="20"/>
      <c r="Z46" s="20"/>
      <c r="AA46" s="20"/>
      <c r="AB46" s="20"/>
      <c r="AC46" s="20"/>
      <c r="AD46" s="20"/>
      <c r="AE46" s="20"/>
    </row>
    <row r="47" spans="1:31" ht="12.75">
      <c r="A47" s="3"/>
      <c r="B47" s="21"/>
      <c r="C47"/>
      <c r="D47" s="11"/>
      <c r="E47" s="11"/>
      <c r="F47" s="13"/>
      <c r="G47"/>
      <c r="H47" s="11"/>
      <c r="I47" s="81">
        <v>0</v>
      </c>
      <c r="J47" s="22"/>
      <c r="K47"/>
      <c r="L47" s="11"/>
      <c r="M47" s="11"/>
      <c r="N47" s="22"/>
      <c r="O47"/>
      <c r="P47" s="11"/>
      <c r="Q47" s="81">
        <v>0</v>
      </c>
      <c r="R47" s="17"/>
      <c r="S47" s="20"/>
      <c r="T47" s="20"/>
      <c r="U47" s="20"/>
      <c r="V47" s="20"/>
      <c r="W47" s="20"/>
      <c r="X47" s="20"/>
      <c r="Y47" s="20"/>
      <c r="Z47" s="20"/>
      <c r="AA47" s="20"/>
      <c r="AB47" s="20"/>
      <c r="AC47" s="20"/>
      <c r="AD47" s="20"/>
      <c r="AE47" s="20"/>
    </row>
    <row r="48" spans="1:31" ht="12.75">
      <c r="A48" s="3"/>
      <c r="B48" s="21"/>
      <c r="C48"/>
      <c r="D48" s="11"/>
      <c r="E48" s="11"/>
      <c r="F48" s="13"/>
      <c r="G48"/>
      <c r="H48" s="11"/>
      <c r="I48" s="81">
        <v>0</v>
      </c>
      <c r="J48" s="22"/>
      <c r="K48"/>
      <c r="L48" s="11"/>
      <c r="M48" s="11"/>
      <c r="N48" s="22"/>
      <c r="O48"/>
      <c r="P48" s="11"/>
      <c r="Q48" s="81">
        <v>0</v>
      </c>
      <c r="R48" s="17"/>
      <c r="S48" s="20"/>
      <c r="T48" s="20"/>
      <c r="U48" s="20"/>
      <c r="V48" s="20"/>
      <c r="W48" s="20"/>
      <c r="X48" s="20"/>
      <c r="Y48" s="20"/>
      <c r="Z48" s="20"/>
      <c r="AA48" s="20"/>
      <c r="AB48" s="20"/>
      <c r="AC48" s="20"/>
      <c r="AD48" s="20"/>
      <c r="AE48" s="20"/>
    </row>
    <row r="49" spans="1:31" ht="12.75">
      <c r="A49" s="3"/>
      <c r="B49" s="21"/>
      <c r="C49"/>
      <c r="D49" s="11"/>
      <c r="E49" s="11"/>
      <c r="F49" s="13"/>
      <c r="G49"/>
      <c r="H49" s="11"/>
      <c r="I49" s="81">
        <v>0</v>
      </c>
      <c r="J49" s="22"/>
      <c r="K49"/>
      <c r="L49" s="11"/>
      <c r="M49" s="11"/>
      <c r="N49" s="22"/>
      <c r="O49"/>
      <c r="P49" s="11"/>
      <c r="Q49" s="81">
        <v>0</v>
      </c>
      <c r="R49" s="17"/>
      <c r="S49" s="20"/>
      <c r="T49" s="20"/>
      <c r="U49" s="20"/>
      <c r="V49" s="20"/>
      <c r="W49" s="20"/>
      <c r="X49" s="20"/>
      <c r="Y49" s="20"/>
      <c r="Z49" s="20"/>
      <c r="AA49" s="20"/>
      <c r="AB49" s="20"/>
      <c r="AC49" s="20"/>
      <c r="AD49" s="20"/>
      <c r="AE49" s="20"/>
    </row>
    <row r="50" spans="1:31" ht="12.75">
      <c r="A50" s="3"/>
      <c r="B50" s="21"/>
      <c r="C50"/>
      <c r="D50" s="11"/>
      <c r="E50" s="11"/>
      <c r="F50" s="13"/>
      <c r="G50"/>
      <c r="H50" s="11"/>
      <c r="I50" s="81">
        <v>0</v>
      </c>
      <c r="J50" s="22"/>
      <c r="K50"/>
      <c r="L50" s="11"/>
      <c r="M50" s="11"/>
      <c r="N50" s="22"/>
      <c r="O50"/>
      <c r="P50" s="11"/>
      <c r="Q50" s="81">
        <v>0</v>
      </c>
      <c r="R50" s="17"/>
      <c r="S50" s="20"/>
      <c r="T50" s="20"/>
      <c r="U50" s="20"/>
      <c r="V50" s="20"/>
      <c r="W50" s="20"/>
      <c r="X50" s="20"/>
      <c r="Y50" s="20"/>
      <c r="Z50" s="20"/>
      <c r="AA50" s="20"/>
      <c r="AB50" s="20"/>
      <c r="AC50" s="20"/>
      <c r="AD50" s="20"/>
      <c r="AE50" s="20"/>
    </row>
    <row r="51" spans="1:31" ht="12.75">
      <c r="A51" s="3"/>
      <c r="B51" s="21"/>
      <c r="C51"/>
      <c r="D51" s="11"/>
      <c r="E51" s="11"/>
      <c r="F51" s="13"/>
      <c r="G51"/>
      <c r="H51" s="11"/>
      <c r="I51" s="81">
        <v>0</v>
      </c>
      <c r="J51" s="22"/>
      <c r="K51"/>
      <c r="L51" s="11"/>
      <c r="M51" s="11"/>
      <c r="N51" s="22"/>
      <c r="O51"/>
      <c r="P51" s="11"/>
      <c r="Q51" s="81">
        <v>0</v>
      </c>
      <c r="R51" s="17"/>
      <c r="S51" s="20"/>
      <c r="T51" s="20"/>
      <c r="U51" s="20"/>
      <c r="V51" s="20"/>
      <c r="W51" s="20"/>
      <c r="X51" s="20"/>
      <c r="Y51" s="20"/>
      <c r="Z51" s="20"/>
      <c r="AA51" s="20"/>
      <c r="AB51" s="20"/>
      <c r="AC51" s="20"/>
      <c r="AD51" s="20"/>
      <c r="AE51" s="20"/>
    </row>
    <row r="52" spans="1:31" ht="12.75">
      <c r="A52" s="3"/>
      <c r="B52" s="21"/>
      <c r="C52"/>
      <c r="D52" s="11"/>
      <c r="E52" s="11"/>
      <c r="F52" s="13"/>
      <c r="G52"/>
      <c r="H52" s="11"/>
      <c r="I52" s="81">
        <v>0</v>
      </c>
      <c r="J52" s="22"/>
      <c r="K52"/>
      <c r="L52" s="11"/>
      <c r="M52" s="11"/>
      <c r="N52" s="22"/>
      <c r="O52"/>
      <c r="P52" s="11"/>
      <c r="Q52" s="81">
        <v>0</v>
      </c>
      <c r="R52" s="17"/>
      <c r="S52" s="20"/>
      <c r="T52" s="20"/>
      <c r="U52" s="20"/>
      <c r="V52" s="20"/>
      <c r="W52" s="20"/>
      <c r="X52" s="20"/>
      <c r="Y52" s="20"/>
      <c r="Z52" s="20"/>
      <c r="AA52" s="20"/>
      <c r="AB52" s="20"/>
      <c r="AC52" s="20"/>
      <c r="AD52" s="20"/>
      <c r="AE52" s="20"/>
    </row>
    <row r="53" spans="1:31" ht="12.75">
      <c r="A53" s="3"/>
      <c r="B53" s="21"/>
      <c r="C53"/>
      <c r="D53" s="11"/>
      <c r="E53" s="11"/>
      <c r="F53" s="13"/>
      <c r="G53"/>
      <c r="H53" s="11"/>
      <c r="I53" s="81">
        <v>0</v>
      </c>
      <c r="J53" s="22"/>
      <c r="K53"/>
      <c r="L53" s="11"/>
      <c r="M53" s="11"/>
      <c r="N53" s="22"/>
      <c r="O53"/>
      <c r="P53" s="11"/>
      <c r="Q53" s="81">
        <v>0</v>
      </c>
      <c r="R53" s="17"/>
      <c r="S53" s="20"/>
      <c r="T53" s="20"/>
      <c r="U53" s="20"/>
      <c r="V53" s="20"/>
      <c r="W53" s="20"/>
      <c r="X53" s="20"/>
      <c r="Y53" s="20"/>
      <c r="Z53" s="20"/>
      <c r="AA53" s="20"/>
      <c r="AB53" s="20"/>
      <c r="AC53" s="20"/>
      <c r="AD53" s="20"/>
      <c r="AE53" s="20"/>
    </row>
    <row r="54" spans="1:31" ht="12.75">
      <c r="A54" s="3"/>
      <c r="B54" s="21"/>
      <c r="C54"/>
      <c r="D54" s="11"/>
      <c r="E54" s="11"/>
      <c r="F54" s="13"/>
      <c r="G54"/>
      <c r="H54" s="11"/>
      <c r="I54" s="81">
        <v>0</v>
      </c>
      <c r="J54" s="22"/>
      <c r="K54"/>
      <c r="L54" s="11"/>
      <c r="M54" s="11"/>
      <c r="N54" s="22"/>
      <c r="O54"/>
      <c r="P54" s="11"/>
      <c r="Q54" s="81">
        <v>0</v>
      </c>
      <c r="R54" s="17"/>
      <c r="S54" s="20"/>
      <c r="T54" s="20"/>
      <c r="U54" s="20"/>
      <c r="V54" s="20"/>
      <c r="W54" s="20"/>
      <c r="X54" s="20"/>
      <c r="Y54" s="20"/>
      <c r="Z54" s="20"/>
      <c r="AA54" s="20"/>
      <c r="AB54" s="20"/>
      <c r="AC54" s="20"/>
      <c r="AD54" s="20"/>
      <c r="AE54" s="20"/>
    </row>
    <row r="55" spans="1:31" ht="12.75">
      <c r="A55" s="3"/>
      <c r="B55" s="21"/>
      <c r="C55"/>
      <c r="D55" s="11"/>
      <c r="E55" s="11"/>
      <c r="F55" s="13"/>
      <c r="G55"/>
      <c r="H55" s="11"/>
      <c r="I55" s="81">
        <v>0</v>
      </c>
      <c r="J55" s="22"/>
      <c r="K55"/>
      <c r="L55" s="11"/>
      <c r="M55" s="11"/>
      <c r="N55" s="22"/>
      <c r="O55"/>
      <c r="P55" s="11"/>
      <c r="Q55" s="81">
        <v>0</v>
      </c>
      <c r="R55" s="17"/>
      <c r="S55" s="20"/>
      <c r="T55" s="20"/>
      <c r="U55" s="20"/>
      <c r="V55" s="20"/>
      <c r="W55" s="20"/>
      <c r="X55" s="20"/>
      <c r="Y55" s="20"/>
      <c r="Z55" s="20"/>
      <c r="AA55" s="20"/>
      <c r="AB55" s="20"/>
      <c r="AC55" s="20"/>
      <c r="AD55" s="20"/>
      <c r="AE55" s="20"/>
    </row>
    <row r="56" spans="1:31" ht="12.75">
      <c r="A56" s="3"/>
      <c r="B56" s="21"/>
      <c r="C56"/>
      <c r="D56" s="11"/>
      <c r="E56" s="11"/>
      <c r="F56" s="13"/>
      <c r="G56"/>
      <c r="H56" s="11"/>
      <c r="I56" s="81">
        <v>0</v>
      </c>
      <c r="J56" s="22"/>
      <c r="K56"/>
      <c r="L56" s="11"/>
      <c r="M56" s="11"/>
      <c r="N56" s="22"/>
      <c r="O56"/>
      <c r="P56" s="11"/>
      <c r="Q56" s="81">
        <v>0</v>
      </c>
      <c r="R56" s="17"/>
      <c r="S56" s="20"/>
      <c r="T56" s="20"/>
      <c r="U56" s="20"/>
      <c r="V56" s="20"/>
      <c r="W56" s="20"/>
      <c r="X56" s="20"/>
      <c r="Y56" s="20"/>
      <c r="Z56" s="20"/>
      <c r="AA56" s="20"/>
      <c r="AB56" s="20"/>
      <c r="AC56" s="20"/>
      <c r="AD56" s="20"/>
      <c r="AE56" s="20"/>
    </row>
    <row r="57" spans="1:31" ht="12.75">
      <c r="A57" s="3"/>
      <c r="B57" s="21"/>
      <c r="C57"/>
      <c r="D57" s="11"/>
      <c r="E57" s="11"/>
      <c r="F57" s="13"/>
      <c r="G57"/>
      <c r="H57" s="11"/>
      <c r="I57" s="81">
        <v>0</v>
      </c>
      <c r="J57" s="22"/>
      <c r="K57"/>
      <c r="L57" s="11"/>
      <c r="M57" s="11"/>
      <c r="N57" s="22"/>
      <c r="O57"/>
      <c r="P57" s="11"/>
      <c r="Q57" s="81">
        <v>0</v>
      </c>
      <c r="R57" s="17"/>
      <c r="S57" s="20"/>
      <c r="T57" s="20"/>
      <c r="U57" s="20"/>
      <c r="V57" s="20"/>
      <c r="W57" s="20"/>
      <c r="X57" s="20"/>
      <c r="Y57" s="20"/>
      <c r="Z57" s="20"/>
      <c r="AA57" s="20"/>
      <c r="AB57" s="20"/>
      <c r="AC57" s="20"/>
      <c r="AD57" s="20"/>
      <c r="AE57" s="20"/>
    </row>
    <row r="58" spans="1:31" ht="12.75">
      <c r="A58" s="3"/>
      <c r="B58" s="21"/>
      <c r="C58"/>
      <c r="D58" s="11"/>
      <c r="E58" s="11"/>
      <c r="F58" s="13"/>
      <c r="G58"/>
      <c r="H58" s="11"/>
      <c r="I58" s="81">
        <v>0</v>
      </c>
      <c r="J58" s="22"/>
      <c r="K58"/>
      <c r="L58" s="11"/>
      <c r="M58" s="11"/>
      <c r="N58" s="22"/>
      <c r="O58"/>
      <c r="P58" s="11"/>
      <c r="Q58" s="81">
        <v>0</v>
      </c>
      <c r="R58" s="17"/>
      <c r="S58" s="20"/>
      <c r="T58" s="20"/>
      <c r="U58" s="20"/>
      <c r="V58" s="20"/>
      <c r="W58" s="20"/>
      <c r="X58" s="20"/>
      <c r="Y58" s="20"/>
      <c r="Z58" s="20"/>
      <c r="AA58" s="20"/>
      <c r="AB58" s="20"/>
      <c r="AC58" s="20"/>
      <c r="AD58" s="20"/>
      <c r="AE58" s="20"/>
    </row>
    <row r="59" spans="1:31" ht="12.75">
      <c r="A59" s="3"/>
      <c r="B59" s="21"/>
      <c r="C59"/>
      <c r="D59" s="11"/>
      <c r="E59" s="11"/>
      <c r="F59" s="13"/>
      <c r="G59"/>
      <c r="H59" s="11"/>
      <c r="I59" s="81">
        <v>0</v>
      </c>
      <c r="J59" s="22"/>
      <c r="K59"/>
      <c r="L59" s="11"/>
      <c r="M59" s="11"/>
      <c r="N59" s="22"/>
      <c r="O59"/>
      <c r="P59" s="11"/>
      <c r="Q59" s="81">
        <v>0</v>
      </c>
      <c r="R59" s="17"/>
      <c r="S59" s="20"/>
      <c r="T59" s="20"/>
      <c r="U59" s="20"/>
      <c r="V59" s="20"/>
      <c r="W59" s="20"/>
      <c r="X59" s="20"/>
      <c r="Y59" s="20"/>
      <c r="Z59" s="20"/>
      <c r="AA59" s="20"/>
      <c r="AB59" s="20"/>
      <c r="AC59" s="20"/>
      <c r="AD59" s="20"/>
      <c r="AE59" s="20"/>
    </row>
    <row r="60" spans="1:31" ht="12.75">
      <c r="A60" s="3"/>
      <c r="B60" s="21"/>
      <c r="C60"/>
      <c r="D60" s="11"/>
      <c r="E60" s="11"/>
      <c r="F60" s="13"/>
      <c r="G60"/>
      <c r="H60" s="11"/>
      <c r="I60" s="81">
        <v>0</v>
      </c>
      <c r="J60" s="22"/>
      <c r="K60"/>
      <c r="L60" s="11"/>
      <c r="M60" s="11"/>
      <c r="N60" s="22"/>
      <c r="O60"/>
      <c r="P60" s="11"/>
      <c r="Q60" s="81">
        <v>0</v>
      </c>
      <c r="R60" s="17"/>
      <c r="S60" s="20"/>
      <c r="T60" s="20"/>
      <c r="U60" s="20"/>
      <c r="V60" s="20"/>
      <c r="W60" s="20"/>
      <c r="X60" s="20"/>
      <c r="Y60" s="20"/>
      <c r="Z60" s="20"/>
      <c r="AA60" s="20"/>
      <c r="AB60" s="20"/>
      <c r="AC60" s="20"/>
      <c r="AD60" s="20"/>
      <c r="AE60" s="20"/>
    </row>
    <row r="61" spans="1:31" ht="12.75">
      <c r="A61" s="3"/>
      <c r="B61" s="21"/>
      <c r="C61"/>
      <c r="D61" s="11"/>
      <c r="E61" s="11"/>
      <c r="F61" s="13"/>
      <c r="G61"/>
      <c r="H61" s="11"/>
      <c r="I61" s="81">
        <v>0</v>
      </c>
      <c r="J61" s="22"/>
      <c r="K61"/>
      <c r="L61" s="11"/>
      <c r="M61" s="11"/>
      <c r="N61" s="22"/>
      <c r="O61"/>
      <c r="P61" s="11"/>
      <c r="Q61" s="81">
        <v>0</v>
      </c>
      <c r="R61" s="17"/>
      <c r="S61" s="20"/>
      <c r="T61" s="20"/>
      <c r="U61" s="20"/>
      <c r="V61" s="20"/>
      <c r="W61" s="20"/>
      <c r="X61" s="20"/>
      <c r="Y61" s="20"/>
      <c r="Z61" s="20"/>
      <c r="AA61" s="20"/>
      <c r="AB61" s="20"/>
      <c r="AC61" s="20"/>
      <c r="AD61" s="20"/>
      <c r="AE61" s="20"/>
    </row>
    <row r="62" spans="1:31" ht="12.75">
      <c r="A62" s="3"/>
      <c r="B62" s="21"/>
      <c r="C62"/>
      <c r="D62" s="11"/>
      <c r="E62" s="11"/>
      <c r="F62" s="13"/>
      <c r="G62"/>
      <c r="H62" s="11"/>
      <c r="I62" s="81">
        <v>0</v>
      </c>
      <c r="J62" s="22"/>
      <c r="K62"/>
      <c r="L62" s="11"/>
      <c r="M62" s="11"/>
      <c r="N62" s="22"/>
      <c r="O62"/>
      <c r="P62" s="11"/>
      <c r="Q62" s="81">
        <v>0</v>
      </c>
      <c r="R62" s="17"/>
      <c r="S62" s="20"/>
      <c r="T62" s="20"/>
      <c r="U62" s="20"/>
      <c r="V62" s="20"/>
      <c r="W62" s="20"/>
      <c r="X62" s="20"/>
      <c r="Y62" s="20"/>
      <c r="Z62" s="20"/>
      <c r="AA62" s="20"/>
      <c r="AB62" s="20"/>
      <c r="AC62" s="20"/>
      <c r="AD62" s="20"/>
      <c r="AE62" s="20"/>
    </row>
    <row r="63" spans="1:31" ht="12.75">
      <c r="A63" s="3"/>
      <c r="B63" s="21"/>
      <c r="C63"/>
      <c r="D63" s="11"/>
      <c r="E63" s="11"/>
      <c r="F63" s="13"/>
      <c r="G63"/>
      <c r="H63" s="11"/>
      <c r="I63" s="81">
        <v>0</v>
      </c>
      <c r="J63" s="22"/>
      <c r="K63"/>
      <c r="L63" s="11"/>
      <c r="M63" s="11"/>
      <c r="N63" s="22"/>
      <c r="O63"/>
      <c r="P63" s="11"/>
      <c r="Q63" s="81">
        <v>0</v>
      </c>
      <c r="R63" s="17"/>
      <c r="S63" s="20"/>
      <c r="T63" s="20"/>
      <c r="U63" s="20"/>
      <c r="V63" s="20"/>
      <c r="W63" s="20"/>
      <c r="X63" s="20"/>
      <c r="Y63" s="20"/>
      <c r="Z63" s="20"/>
      <c r="AA63" s="20"/>
      <c r="AB63" s="20"/>
      <c r="AC63" s="20"/>
      <c r="AD63" s="20"/>
      <c r="AE63" s="20"/>
    </row>
    <row r="64" spans="1:31" ht="12.75">
      <c r="A64" s="3"/>
      <c r="B64" s="21"/>
      <c r="C64"/>
      <c r="D64" s="11"/>
      <c r="E64" s="11"/>
      <c r="F64" s="13"/>
      <c r="G64"/>
      <c r="H64" s="11"/>
      <c r="I64" s="81">
        <v>0</v>
      </c>
      <c r="J64" s="22"/>
      <c r="K64"/>
      <c r="L64" s="11"/>
      <c r="M64" s="11"/>
      <c r="N64" s="22"/>
      <c r="O64"/>
      <c r="P64" s="11"/>
      <c r="Q64" s="81">
        <v>0</v>
      </c>
      <c r="R64" s="17"/>
      <c r="S64" s="20"/>
      <c r="T64" s="20"/>
      <c r="U64" s="20"/>
      <c r="V64" s="20"/>
      <c r="W64" s="20"/>
      <c r="X64" s="20"/>
      <c r="Y64" s="20"/>
      <c r="Z64" s="20"/>
      <c r="AA64" s="20"/>
      <c r="AB64" s="20"/>
      <c r="AC64" s="20"/>
      <c r="AD64" s="20"/>
      <c r="AE64" s="20"/>
    </row>
    <row r="65" spans="1:31" ht="12.75">
      <c r="A65" s="3"/>
      <c r="B65" s="21"/>
      <c r="C65"/>
      <c r="D65" s="11"/>
      <c r="E65" s="11"/>
      <c r="F65" s="13"/>
      <c r="G65"/>
      <c r="H65" s="11"/>
      <c r="I65" s="81">
        <v>0</v>
      </c>
      <c r="J65" s="22"/>
      <c r="K65"/>
      <c r="L65" s="11"/>
      <c r="M65" s="11"/>
      <c r="N65" s="22"/>
      <c r="O65"/>
      <c r="P65" s="11"/>
      <c r="Q65" s="81">
        <v>0</v>
      </c>
      <c r="R65" s="17"/>
      <c r="S65" s="20"/>
      <c r="T65" s="20"/>
      <c r="U65" s="20"/>
      <c r="V65" s="20"/>
      <c r="W65" s="20"/>
      <c r="X65" s="20"/>
      <c r="Y65" s="20"/>
      <c r="Z65" s="20"/>
      <c r="AA65" s="20"/>
      <c r="AB65" s="20"/>
      <c r="AC65" s="20"/>
      <c r="AD65" s="20"/>
      <c r="AE65" s="20"/>
    </row>
    <row r="66" spans="1:31" ht="12.75">
      <c r="A66" s="3"/>
      <c r="B66" s="21"/>
      <c r="C66"/>
      <c r="D66" s="11"/>
      <c r="E66" s="11"/>
      <c r="F66" s="13"/>
      <c r="G66"/>
      <c r="H66" s="11"/>
      <c r="I66" s="81">
        <v>0</v>
      </c>
      <c r="J66" s="22"/>
      <c r="K66"/>
      <c r="L66" s="11"/>
      <c r="M66" s="11"/>
      <c r="N66" s="22"/>
      <c r="O66"/>
      <c r="P66" s="11"/>
      <c r="Q66" s="81">
        <v>0</v>
      </c>
      <c r="R66" s="17"/>
      <c r="S66" s="20"/>
      <c r="T66" s="20"/>
      <c r="U66" s="20"/>
      <c r="V66" s="20"/>
      <c r="W66" s="20"/>
      <c r="X66" s="20"/>
      <c r="Y66" s="20"/>
      <c r="Z66" s="20"/>
      <c r="AA66" s="20"/>
      <c r="AB66" s="20"/>
      <c r="AC66" s="20"/>
      <c r="AD66" s="20"/>
      <c r="AE66" s="20"/>
    </row>
    <row r="67" spans="1:31" ht="12.75">
      <c r="A67" s="3"/>
      <c r="B67" s="21"/>
      <c r="C67"/>
      <c r="D67" s="11"/>
      <c r="E67" s="11"/>
      <c r="F67" s="13"/>
      <c r="G67"/>
      <c r="H67" s="11"/>
      <c r="I67" s="81">
        <v>0</v>
      </c>
      <c r="J67" s="22"/>
      <c r="K67"/>
      <c r="L67" s="11"/>
      <c r="M67" s="11"/>
      <c r="N67" s="22"/>
      <c r="O67"/>
      <c r="P67" s="11"/>
      <c r="Q67" s="81">
        <v>0</v>
      </c>
      <c r="R67" s="17"/>
      <c r="S67" s="20"/>
      <c r="T67" s="20"/>
      <c r="U67" s="20"/>
      <c r="V67" s="20"/>
      <c r="W67" s="20"/>
      <c r="X67" s="20"/>
      <c r="Y67" s="20"/>
      <c r="Z67" s="20"/>
      <c r="AA67" s="20"/>
      <c r="AB67" s="20"/>
      <c r="AC67" s="20"/>
      <c r="AD67" s="20"/>
      <c r="AE67" s="20"/>
    </row>
    <row r="68" spans="1:31" ht="12.75">
      <c r="A68" s="3"/>
      <c r="B68" s="21"/>
      <c r="C68"/>
      <c r="D68" s="11"/>
      <c r="E68" s="11"/>
      <c r="F68" s="13"/>
      <c r="G68"/>
      <c r="H68" s="11"/>
      <c r="I68" s="81">
        <v>0</v>
      </c>
      <c r="J68" s="22"/>
      <c r="K68"/>
      <c r="L68" s="11"/>
      <c r="M68" s="11"/>
      <c r="N68" s="22"/>
      <c r="O68"/>
      <c r="P68" s="11"/>
      <c r="Q68" s="81">
        <v>0</v>
      </c>
      <c r="R68" s="17"/>
      <c r="S68" s="20"/>
      <c r="T68" s="20"/>
      <c r="U68" s="20"/>
      <c r="V68" s="20"/>
      <c r="W68" s="20"/>
      <c r="X68" s="20"/>
      <c r="Y68" s="20"/>
      <c r="Z68" s="20"/>
      <c r="AA68" s="20"/>
      <c r="AB68" s="20"/>
      <c r="AC68" s="20"/>
      <c r="AD68" s="20"/>
      <c r="AE68" s="20"/>
    </row>
    <row r="69" spans="1:31" ht="12.75">
      <c r="A69" s="3"/>
      <c r="B69" s="21"/>
      <c r="C69"/>
      <c r="D69" s="11"/>
      <c r="E69" s="11"/>
      <c r="F69" s="13"/>
      <c r="G69"/>
      <c r="H69" s="11"/>
      <c r="I69" s="81">
        <v>0</v>
      </c>
      <c r="J69" s="22"/>
      <c r="K69"/>
      <c r="L69" s="11"/>
      <c r="M69" s="11"/>
      <c r="N69" s="22"/>
      <c r="O69"/>
      <c r="P69" s="11"/>
      <c r="Q69" s="81">
        <v>0</v>
      </c>
      <c r="R69" s="17"/>
      <c r="S69" s="20"/>
      <c r="T69" s="20"/>
      <c r="U69" s="20"/>
      <c r="V69" s="20"/>
      <c r="W69" s="20"/>
      <c r="X69" s="20"/>
      <c r="Y69" s="20"/>
      <c r="Z69" s="20"/>
      <c r="AA69" s="20"/>
      <c r="AB69" s="20"/>
      <c r="AC69" s="20"/>
      <c r="AD69" s="20"/>
      <c r="AE69" s="20"/>
    </row>
    <row r="70" spans="1:31" ht="12.75">
      <c r="A70" s="3"/>
      <c r="B70" s="21"/>
      <c r="C70"/>
      <c r="D70" s="11"/>
      <c r="E70" s="11"/>
      <c r="F70" s="13"/>
      <c r="G70"/>
      <c r="H70" s="11"/>
      <c r="I70" s="81">
        <v>0</v>
      </c>
      <c r="J70" s="22"/>
      <c r="K70"/>
      <c r="L70" s="11"/>
      <c r="M70" s="11"/>
      <c r="N70" s="22"/>
      <c r="O70"/>
      <c r="P70" s="11"/>
      <c r="Q70" s="81">
        <v>0</v>
      </c>
      <c r="R70" s="17"/>
      <c r="S70" s="20"/>
      <c r="T70" s="20"/>
      <c r="U70" s="20"/>
      <c r="V70" s="20"/>
      <c r="W70" s="20"/>
      <c r="X70" s="20"/>
      <c r="Y70" s="20"/>
      <c r="Z70" s="20"/>
      <c r="AA70" s="20"/>
      <c r="AB70" s="20"/>
      <c r="AC70" s="20"/>
      <c r="AD70" s="20"/>
      <c r="AE70" s="20"/>
    </row>
    <row r="71" spans="1:31" ht="12.75">
      <c r="A71" s="3"/>
      <c r="B71" s="21"/>
      <c r="C71"/>
      <c r="D71" s="11"/>
      <c r="E71" s="11"/>
      <c r="F71" s="13"/>
      <c r="G71"/>
      <c r="H71" s="11"/>
      <c r="I71" s="81">
        <v>0</v>
      </c>
      <c r="J71" s="22"/>
      <c r="K71"/>
      <c r="L71" s="11"/>
      <c r="M71" s="11"/>
      <c r="N71" s="22"/>
      <c r="O71"/>
      <c r="P71" s="11"/>
      <c r="Q71" s="81">
        <v>0</v>
      </c>
      <c r="R71" s="17"/>
      <c r="S71" s="20"/>
      <c r="T71" s="20"/>
      <c r="U71" s="20"/>
      <c r="V71" s="20"/>
      <c r="W71" s="20"/>
      <c r="X71" s="20"/>
      <c r="Y71" s="20"/>
      <c r="Z71" s="20"/>
      <c r="AA71" s="20"/>
      <c r="AB71" s="20"/>
      <c r="AC71" s="20"/>
      <c r="AD71" s="20"/>
      <c r="AE71" s="20"/>
    </row>
    <row r="72" spans="1:31" ht="12.75">
      <c r="A72" s="3"/>
      <c r="B72" s="21"/>
      <c r="C72"/>
      <c r="D72" s="11"/>
      <c r="E72" s="11"/>
      <c r="F72" s="13"/>
      <c r="G72"/>
      <c r="H72" s="11"/>
      <c r="I72" s="81">
        <v>0</v>
      </c>
      <c r="J72" s="22"/>
      <c r="K72"/>
      <c r="L72" s="11"/>
      <c r="M72" s="11"/>
      <c r="N72" s="22"/>
      <c r="O72"/>
      <c r="P72" s="11"/>
      <c r="Q72" s="81">
        <v>0</v>
      </c>
      <c r="R72" s="17"/>
      <c r="S72" s="20"/>
      <c r="T72" s="20"/>
      <c r="U72" s="20"/>
      <c r="V72" s="20"/>
      <c r="W72" s="20"/>
      <c r="X72" s="20"/>
      <c r="Y72" s="20"/>
      <c r="Z72" s="20"/>
      <c r="AA72" s="20"/>
      <c r="AB72" s="20"/>
      <c r="AC72" s="20"/>
      <c r="AD72" s="20"/>
      <c r="AE72" s="20"/>
    </row>
    <row r="73" spans="1:31" ht="12.75">
      <c r="A73" s="3"/>
      <c r="B73" s="21"/>
      <c r="C73"/>
      <c r="D73" s="11"/>
      <c r="E73" s="11"/>
      <c r="F73" s="13"/>
      <c r="G73"/>
      <c r="H73" s="11"/>
      <c r="I73" s="81">
        <v>0</v>
      </c>
      <c r="J73" s="22"/>
      <c r="K73"/>
      <c r="L73" s="11"/>
      <c r="M73" s="11"/>
      <c r="N73" s="22"/>
      <c r="O73"/>
      <c r="P73" s="11"/>
      <c r="Q73" s="81">
        <v>0</v>
      </c>
      <c r="R73" s="17"/>
      <c r="S73" s="20"/>
      <c r="T73" s="20"/>
      <c r="U73" s="20"/>
      <c r="V73" s="20"/>
      <c r="W73" s="20"/>
      <c r="X73" s="20"/>
      <c r="Y73" s="20"/>
      <c r="Z73" s="20"/>
      <c r="AA73" s="20"/>
      <c r="AB73" s="20"/>
      <c r="AC73" s="20"/>
      <c r="AD73" s="20"/>
      <c r="AE73" s="20"/>
    </row>
    <row r="74" spans="1:31" ht="12.75">
      <c r="A74" s="3"/>
      <c r="B74" s="21"/>
      <c r="C74"/>
      <c r="D74" s="11"/>
      <c r="E74" s="11"/>
      <c r="F74" s="13"/>
      <c r="G74"/>
      <c r="H74" s="11"/>
      <c r="I74" s="81">
        <v>0</v>
      </c>
      <c r="J74" s="22"/>
      <c r="K74"/>
      <c r="L74" s="11"/>
      <c r="M74" s="11"/>
      <c r="N74" s="22"/>
      <c r="O74"/>
      <c r="P74" s="11"/>
      <c r="Q74" s="81">
        <v>0</v>
      </c>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2012-03-27T20:23:00Z</dcterms:modified>
  <cp:category/>
  <cp:version/>
  <cp:contentType/>
  <cp:contentStatus/>
</cp:coreProperties>
</file>